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9320" windowHeight="7935" tabRatio="879" activeTab="0"/>
  </bookViews>
  <sheets>
    <sheet name="TKB 1.10.2018 In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<sst xmlns="http://schemas.openxmlformats.org/spreadsheetml/2006/main" count="1122" uniqueCount="97">
  <si>
    <r>
      <t xml:space="preserve">PHÒNG GD &amp; ĐT BÌNH GIANG
</t>
    </r>
    <r>
      <rPr>
        <b/>
        <u val="single"/>
        <sz val="14"/>
        <rFont val="Times New Roman"/>
        <family val="1"/>
      </rPr>
      <t>TRƯỜNG THCS KẺ SẶT</t>
    </r>
  </si>
  <si>
    <t>Thứ</t>
  </si>
  <si>
    <t>Tiết</t>
  </si>
  <si>
    <t>6A</t>
  </si>
  <si>
    <t>6B</t>
  </si>
  <si>
    <t>7A</t>
  </si>
  <si>
    <t>7B</t>
  </si>
  <si>
    <t>7C</t>
  </si>
  <si>
    <t>8A</t>
  </si>
  <si>
    <t>8B</t>
  </si>
  <si>
    <t>9A</t>
  </si>
  <si>
    <t>9B</t>
  </si>
  <si>
    <t>Chào cờ</t>
  </si>
  <si>
    <t>Toán</t>
  </si>
  <si>
    <t>Nụ</t>
  </si>
  <si>
    <t>Văn</t>
  </si>
  <si>
    <t>Hương</t>
  </si>
  <si>
    <t>Q.Anh</t>
  </si>
  <si>
    <t>Anh</t>
  </si>
  <si>
    <t>Xuân</t>
  </si>
  <si>
    <t>Dưỡng</t>
  </si>
  <si>
    <t>Hiểu</t>
  </si>
  <si>
    <t>T.Nhung</t>
  </si>
  <si>
    <t>Hoà</t>
  </si>
  <si>
    <t>Khánh</t>
  </si>
  <si>
    <t>Hoa</t>
  </si>
  <si>
    <t>Thịnh</t>
  </si>
  <si>
    <t>CN</t>
  </si>
  <si>
    <r>
      <t xml:space="preserve">* </t>
    </r>
    <r>
      <rPr>
        <b/>
        <u val="single"/>
        <sz val="13"/>
        <color indexed="10"/>
        <rFont val="Times New Roman"/>
        <family val="1"/>
      </rPr>
      <t>Chú ý:</t>
    </r>
  </si>
  <si>
    <t xml:space="preserve"> Buổi sáng: Vào lớp truy bài từ 6 giờ 45 phút, vào học tiết 1 từ 7h.</t>
  </si>
  <si>
    <t>Kẻ Sặt, ngày  16  tháng 8 năm 2018</t>
  </si>
  <si>
    <t>Buổi chiều: Thứ 2: Vào lớp truy bài từ 1 giờ 15 phút, vào học tiết 1 từ 1h 30'</t>
  </si>
  <si>
    <t>HIỆU TRƯỞNG</t>
  </si>
  <si>
    <t>Vũ Đình Thêu</t>
  </si>
  <si>
    <t>BẢNG PHÂN CÔNG GIÁO VIÊN DẠY CÁC LỚP NĂM HỌC 2017-2018</t>
  </si>
  <si>
    <t>BẢNG THỐNG KÊ SỐ GiỜ DẠY CÁC NGÀY TRONG TUẦN</t>
  </si>
  <si>
    <t>Stt</t>
  </si>
  <si>
    <t>Môn</t>
  </si>
  <si>
    <t>SL tiết</t>
  </si>
  <si>
    <t>GV</t>
  </si>
  <si>
    <t>SL</t>
  </si>
  <si>
    <t>Hai</t>
  </si>
  <si>
    <t>Đại số</t>
  </si>
  <si>
    <t>Hình Học</t>
  </si>
  <si>
    <t>Lí</t>
  </si>
  <si>
    <t>Hoá</t>
  </si>
  <si>
    <t>Huệ</t>
  </si>
  <si>
    <t>Sinh</t>
  </si>
  <si>
    <t>Dung</t>
  </si>
  <si>
    <t>TD</t>
  </si>
  <si>
    <t>P.Nhung</t>
  </si>
  <si>
    <t>Sử</t>
  </si>
  <si>
    <t>Phương</t>
  </si>
  <si>
    <t>Địa</t>
  </si>
  <si>
    <t>GDCD</t>
  </si>
  <si>
    <t>MT</t>
  </si>
  <si>
    <t>Long</t>
  </si>
  <si>
    <t>Nhạc</t>
  </si>
  <si>
    <t>V.Hoà</t>
  </si>
  <si>
    <t>TC Toán</t>
  </si>
  <si>
    <t>Thêu</t>
  </si>
  <si>
    <t>TC Văn</t>
  </si>
  <si>
    <t>Tổng</t>
  </si>
  <si>
    <t xml:space="preserve">SỐ CÒN PHẢI XẾP </t>
  </si>
  <si>
    <t>Cộng</t>
  </si>
  <si>
    <t>TKB</t>
  </si>
  <si>
    <t>Bẩy</t>
  </si>
  <si>
    <t>Sáu</t>
  </si>
  <si>
    <t>Năm</t>
  </si>
  <si>
    <t>Tư</t>
  </si>
  <si>
    <t>Ba</t>
  </si>
  <si>
    <t>Đại Số</t>
  </si>
  <si>
    <r>
      <t xml:space="preserve">PHÒNG GD &amp; ĐT BÌNH GIANG
</t>
    </r>
    <r>
      <rPr>
        <b/>
        <u val="single"/>
        <sz val="12"/>
        <rFont val="Times New Roman"/>
        <family val="1"/>
      </rPr>
      <t>TRƯỜNG THCS KẺ SẶT</t>
    </r>
  </si>
  <si>
    <t>Hình học</t>
  </si>
  <si>
    <t>Nguyễn Trường Tuyn</t>
  </si>
  <si>
    <t>Tuyn
Thịnh
Long</t>
  </si>
  <si>
    <t>Tuyn
Nụ</t>
  </si>
  <si>
    <t xml:space="preserve">Tuyn
Q.Anh
</t>
  </si>
  <si>
    <t>Tuyn</t>
  </si>
  <si>
    <t>Tuyn
Hiểu</t>
  </si>
  <si>
    <t>Tuyn
P.Nhung</t>
  </si>
  <si>
    <r>
      <t xml:space="preserve">THỜI KHÓA BIỂU HỌC HỌC THÊM KÌ I
</t>
    </r>
    <r>
      <rPr>
        <b/>
        <u val="single"/>
        <sz val="13"/>
        <rFont val="Times New Roman"/>
        <family val="1"/>
      </rPr>
      <t>NĂM HỌC 2017-2018</t>
    </r>
    <r>
      <rPr>
        <sz val="13"/>
        <rFont val="Times New Roman"/>
        <family val="1"/>
      </rPr>
      <t xml:space="preserve">
Thực hiện từ ngày 27 tháng 8 năm 2018</t>
    </r>
  </si>
  <si>
    <t>3C</t>
  </si>
  <si>
    <t>Kẻ Sặt, ngày  22 tháng 9 năm 2018</t>
  </si>
  <si>
    <t>Buổi chiều: Thứ 3: Vào lớp truy bài từ 1 giờ 15 phút, vào học tiết 1 từ 1h 30'</t>
  </si>
  <si>
    <t>Tuyn
Thịnh
Huệ</t>
  </si>
  <si>
    <t xml:space="preserve">Tuyn
Thịnh
Phương
</t>
  </si>
  <si>
    <t>Xuyến</t>
  </si>
  <si>
    <t>C.Ba</t>
  </si>
  <si>
    <t>Trực GV
Đội, ĐD</t>
  </si>
  <si>
    <t>GV nghỉ</t>
  </si>
  <si>
    <t>Hoa
P.Nhung
Huệ</t>
  </si>
  <si>
    <t>Xuân
Dung
Hương</t>
  </si>
  <si>
    <t>Hoaà
T.Nhung
Khánh</t>
  </si>
  <si>
    <t>Thịnh
Phương
Nụ
Long</t>
  </si>
  <si>
    <t>Q.Anh
Dưỡng</t>
  </si>
  <si>
    <r>
      <t>THỜI KHÓA BIỂU HỌC KÌ I</t>
    </r>
    <r>
      <rPr>
        <sz val="13"/>
        <rFont val="Times New Roman"/>
        <family val="1"/>
      </rPr>
      <t xml:space="preserve">
</t>
    </r>
    <r>
      <rPr>
        <b/>
        <u val="single"/>
        <sz val="13"/>
        <rFont val="Times New Roman"/>
        <family val="1"/>
      </rPr>
      <t>NĂM HỌC 2018-2019</t>
    </r>
    <r>
      <rPr>
        <sz val="13"/>
        <rFont val="Times New Roman"/>
        <family val="1"/>
      </rPr>
      <t xml:space="preserve">
</t>
    </r>
    <r>
      <rPr>
        <i/>
        <sz val="13"/>
        <rFont val="Times New Roman"/>
        <family val="1"/>
      </rPr>
      <t>Thực hiện từ ngày 01 tháng 10 năm 2018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</si>
</sst>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b/>
      <u val="single"/>
      <sz val="13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2"/>
      <name val=".VnTime"/>
      <family val="2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6"/>
      <name val="Times New Roman"/>
      <family val="1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double"/>
      <right style="thin"/>
      <top style="hair"/>
      <bottom style="thin"/>
    </border>
    <border>
      <left style="medium"/>
      <right style="thin"/>
      <top/>
      <bottom style="medium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 style="double"/>
      <bottom/>
    </border>
    <border>
      <left style="double"/>
      <right style="thin"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 style="thin"/>
      <top style="thin"/>
      <bottom style="hair"/>
    </border>
    <border>
      <left style="thin"/>
      <right style="thin"/>
      <top/>
      <bottom style="double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medium"/>
      <right/>
      <top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double"/>
      <top style="double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3" borderId="7" applyNumberFormat="0" applyFont="0" applyAlignment="0" applyProtection="0"/>
    <xf numFmtId="0" fontId="43" fillId="20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59" applyFont="1">
      <alignment/>
      <protection/>
    </xf>
    <xf numFmtId="0" fontId="10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21" fillId="0" borderId="0" xfId="59" applyFont="1" applyAlignment="1">
      <alignment horizontal="center" vertical="center"/>
      <protection/>
    </xf>
    <xf numFmtId="0" fontId="21" fillId="0" borderId="0" xfId="59" applyFont="1" applyAlignment="1">
      <alignment horizontal="center"/>
      <protection/>
    </xf>
    <xf numFmtId="0" fontId="16" fillId="0" borderId="0" xfId="59" applyFont="1">
      <alignment/>
      <protection/>
    </xf>
    <xf numFmtId="0" fontId="16" fillId="0" borderId="0" xfId="59" applyFont="1" applyBorder="1" applyAlignment="1">
      <alignment/>
      <protection/>
    </xf>
    <xf numFmtId="0" fontId="10" fillId="0" borderId="10" xfId="59" applyFont="1" applyBorder="1">
      <alignment/>
      <protection/>
    </xf>
    <xf numFmtId="0" fontId="9" fillId="0" borderId="10" xfId="59" applyFont="1" applyBorder="1" applyAlignment="1">
      <alignment horizontal="center"/>
      <protection/>
    </xf>
    <xf numFmtId="0" fontId="12" fillId="0" borderId="11" xfId="59" applyFont="1" applyBorder="1" applyAlignment="1">
      <alignment horizontal="center" vertical="center"/>
      <protection/>
    </xf>
    <xf numFmtId="0" fontId="10" fillId="0" borderId="10" xfId="59" applyFont="1" applyBorder="1" applyAlignment="1">
      <alignment horizontal="center"/>
      <protection/>
    </xf>
    <xf numFmtId="0" fontId="12" fillId="0" borderId="12" xfId="59" applyFont="1" applyBorder="1" applyAlignment="1">
      <alignment horizontal="center" vertical="center"/>
      <protection/>
    </xf>
    <xf numFmtId="0" fontId="18" fillId="0" borderId="13" xfId="59" applyFont="1" applyFill="1" applyBorder="1" applyAlignment="1">
      <alignment horizontal="left" vertical="center"/>
      <protection/>
    </xf>
    <xf numFmtId="0" fontId="14" fillId="0" borderId="14" xfId="59" applyFont="1" applyFill="1" applyBorder="1" applyAlignment="1">
      <alignment horizontal="left" vertical="center"/>
      <protection/>
    </xf>
    <xf numFmtId="0" fontId="12" fillId="0" borderId="15" xfId="59" applyFont="1" applyBorder="1" applyAlignment="1">
      <alignment horizontal="center" vertical="center"/>
      <protection/>
    </xf>
    <xf numFmtId="0" fontId="18" fillId="0" borderId="16" xfId="59" applyFont="1" applyFill="1" applyBorder="1" applyAlignment="1">
      <alignment horizontal="left" vertical="center"/>
      <protection/>
    </xf>
    <xf numFmtId="0" fontId="14" fillId="0" borderId="17" xfId="59" applyFont="1" applyFill="1" applyBorder="1" applyAlignment="1">
      <alignment horizontal="left" vertical="center"/>
      <protection/>
    </xf>
    <xf numFmtId="0" fontId="12" fillId="0" borderId="11" xfId="59" applyFont="1" applyFill="1" applyBorder="1" applyAlignment="1">
      <alignment horizontal="center" vertical="center"/>
      <protection/>
    </xf>
    <xf numFmtId="0" fontId="18" fillId="0" borderId="18" xfId="59" applyFont="1" applyFill="1" applyBorder="1" applyAlignment="1">
      <alignment horizontal="left" vertical="center"/>
      <protection/>
    </xf>
    <xf numFmtId="0" fontId="14" fillId="0" borderId="19" xfId="59" applyFont="1" applyFill="1" applyBorder="1" applyAlignment="1">
      <alignment horizontal="left" vertical="center"/>
      <protection/>
    </xf>
    <xf numFmtId="0" fontId="12" fillId="0" borderId="12" xfId="59" applyFont="1" applyFill="1" applyBorder="1" applyAlignment="1">
      <alignment horizontal="center" vertical="center"/>
      <protection/>
    </xf>
    <xf numFmtId="0" fontId="12" fillId="0" borderId="15" xfId="59" applyFont="1" applyFill="1" applyBorder="1" applyAlignment="1">
      <alignment horizontal="center" vertical="center"/>
      <protection/>
    </xf>
    <xf numFmtId="0" fontId="12" fillId="0" borderId="20" xfId="59" applyFont="1" applyBorder="1" applyAlignment="1">
      <alignment horizontal="center" vertical="center"/>
      <protection/>
    </xf>
    <xf numFmtId="0" fontId="18" fillId="0" borderId="21" xfId="59" applyFont="1" applyFill="1" applyBorder="1" applyAlignment="1">
      <alignment horizontal="left" vertical="center"/>
      <protection/>
    </xf>
    <xf numFmtId="0" fontId="14" fillId="0" borderId="22" xfId="59" applyFont="1" applyFill="1" applyBorder="1" applyAlignment="1">
      <alignment horizontal="left" vertical="center"/>
      <protection/>
    </xf>
    <xf numFmtId="0" fontId="12" fillId="0" borderId="23" xfId="59" applyFont="1" applyBorder="1" applyAlignment="1">
      <alignment horizontal="center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14" fillId="0" borderId="25" xfId="59" applyFont="1" applyFill="1" applyBorder="1" applyAlignment="1">
      <alignment horizontal="left" vertical="center"/>
      <protection/>
    </xf>
    <xf numFmtId="0" fontId="9" fillId="0" borderId="26" xfId="59" applyFont="1" applyBorder="1" applyAlignment="1">
      <alignment horizontal="center" vertical="center"/>
      <protection/>
    </xf>
    <xf numFmtId="0" fontId="9" fillId="0" borderId="27" xfId="59" applyFont="1" applyBorder="1" applyAlignment="1">
      <alignment horizontal="center" vertical="center"/>
      <protection/>
    </xf>
    <xf numFmtId="0" fontId="12" fillId="0" borderId="20" xfId="59" applyFont="1" applyFill="1" applyBorder="1" applyAlignment="1">
      <alignment horizontal="center" vertical="center"/>
      <protection/>
    </xf>
    <xf numFmtId="0" fontId="5" fillId="0" borderId="0" xfId="59" applyFont="1" applyFill="1">
      <alignment/>
      <protection/>
    </xf>
    <xf numFmtId="0" fontId="18" fillId="0" borderId="14" xfId="59" applyFont="1" applyFill="1" applyBorder="1" applyAlignment="1">
      <alignment horizontal="left" vertical="center"/>
      <protection/>
    </xf>
    <xf numFmtId="0" fontId="12" fillId="0" borderId="28" xfId="59" applyFont="1" applyFill="1" applyBorder="1" applyAlignment="1">
      <alignment horizontal="center" vertical="center"/>
      <protection/>
    </xf>
    <xf numFmtId="0" fontId="18" fillId="0" borderId="29" xfId="59" applyFont="1" applyFill="1" applyBorder="1" applyAlignment="1">
      <alignment horizontal="left" vertical="center"/>
      <protection/>
    </xf>
    <xf numFmtId="0" fontId="18" fillId="0" borderId="30" xfId="59" applyFont="1" applyFill="1" applyBorder="1" applyAlignment="1">
      <alignment horizontal="left" vertical="center"/>
      <protection/>
    </xf>
    <xf numFmtId="0" fontId="14" fillId="0" borderId="30" xfId="59" applyFont="1" applyFill="1" applyBorder="1" applyAlignment="1">
      <alignment horizontal="left" vertical="center"/>
      <protection/>
    </xf>
    <xf numFmtId="0" fontId="10" fillId="0" borderId="0" xfId="59" applyFont="1" applyBorder="1" applyAlignment="1">
      <alignment horizontal="center"/>
      <protection/>
    </xf>
    <xf numFmtId="0" fontId="21" fillId="0" borderId="10" xfId="59" applyFont="1" applyBorder="1" applyAlignment="1">
      <alignment horizontal="center" vertical="center"/>
      <protection/>
    </xf>
    <xf numFmtId="0" fontId="21" fillId="0" borderId="10" xfId="59" applyFont="1" applyBorder="1" applyAlignment="1">
      <alignment horizontal="center"/>
      <protection/>
    </xf>
    <xf numFmtId="0" fontId="16" fillId="0" borderId="10" xfId="59" applyFont="1" applyBorder="1" applyAlignment="1">
      <alignment horizontal="center"/>
      <protection/>
    </xf>
    <xf numFmtId="0" fontId="16" fillId="24" borderId="10" xfId="59" applyFont="1" applyFill="1" applyBorder="1" applyAlignment="1">
      <alignment horizontal="center"/>
      <protection/>
    </xf>
    <xf numFmtId="0" fontId="16" fillId="0" borderId="10" xfId="59" applyFont="1" applyFill="1" applyBorder="1" applyAlignment="1">
      <alignment horizontal="center"/>
      <protection/>
    </xf>
    <xf numFmtId="0" fontId="9" fillId="0" borderId="31" xfId="59" applyFont="1" applyFill="1" applyBorder="1" applyAlignment="1">
      <alignment horizontal="center" vertical="center"/>
      <protection/>
    </xf>
    <xf numFmtId="0" fontId="9" fillId="0" borderId="32" xfId="59" applyFont="1" applyFill="1" applyBorder="1" applyAlignment="1">
      <alignment horizontal="center"/>
      <protection/>
    </xf>
    <xf numFmtId="0" fontId="12" fillId="0" borderId="12" xfId="59" applyFont="1" applyFill="1" applyBorder="1" applyAlignment="1">
      <alignment horizontal="center"/>
      <protection/>
    </xf>
    <xf numFmtId="0" fontId="16" fillId="0" borderId="12" xfId="59" applyFont="1" applyFill="1" applyBorder="1">
      <alignment/>
      <protection/>
    </xf>
    <xf numFmtId="0" fontId="16" fillId="0" borderId="33" xfId="59" applyFont="1" applyFill="1" applyBorder="1">
      <alignment/>
      <protection/>
    </xf>
    <xf numFmtId="0" fontId="12" fillId="0" borderId="23" xfId="59" applyFont="1" applyFill="1" applyBorder="1" applyAlignment="1">
      <alignment horizontal="center"/>
      <protection/>
    </xf>
    <xf numFmtId="0" fontId="16" fillId="0" borderId="23" xfId="59" applyFont="1" applyFill="1" applyBorder="1">
      <alignment/>
      <protection/>
    </xf>
    <xf numFmtId="0" fontId="16" fillId="0" borderId="34" xfId="59" applyFont="1" applyFill="1" applyBorder="1">
      <alignment/>
      <protection/>
    </xf>
    <xf numFmtId="0" fontId="12" fillId="0" borderId="11" xfId="59" applyFont="1" applyFill="1" applyBorder="1" applyAlignment="1">
      <alignment horizontal="center"/>
      <protection/>
    </xf>
    <xf numFmtId="0" fontId="13" fillId="0" borderId="11" xfId="59" applyFont="1" applyFill="1" applyBorder="1">
      <alignment/>
      <protection/>
    </xf>
    <xf numFmtId="0" fontId="13" fillId="0" borderId="35" xfId="59" applyFont="1" applyFill="1" applyBorder="1">
      <alignment/>
      <protection/>
    </xf>
    <xf numFmtId="0" fontId="12" fillId="0" borderId="15" xfId="59" applyFont="1" applyFill="1" applyBorder="1" applyAlignment="1">
      <alignment horizontal="center"/>
      <protection/>
    </xf>
    <xf numFmtId="0" fontId="16" fillId="0" borderId="15" xfId="59" applyFont="1" applyFill="1" applyBorder="1">
      <alignment/>
      <protection/>
    </xf>
    <xf numFmtId="0" fontId="13" fillId="0" borderId="15" xfId="59" applyFont="1" applyFill="1" applyBorder="1">
      <alignment/>
      <protection/>
    </xf>
    <xf numFmtId="0" fontId="13" fillId="0" borderId="36" xfId="59" applyFont="1" applyFill="1" applyBorder="1">
      <alignment/>
      <protection/>
    </xf>
    <xf numFmtId="0" fontId="16" fillId="0" borderId="11" xfId="59" applyFont="1" applyFill="1" applyBorder="1">
      <alignment/>
      <protection/>
    </xf>
    <xf numFmtId="0" fontId="9" fillId="15" borderId="37" xfId="59" applyFont="1" applyFill="1" applyBorder="1" applyAlignment="1">
      <alignment horizontal="center" vertical="center"/>
      <protection/>
    </xf>
    <xf numFmtId="0" fontId="12" fillId="0" borderId="28" xfId="59" applyFont="1" applyFill="1" applyBorder="1" applyAlignment="1">
      <alignment horizontal="center"/>
      <protection/>
    </xf>
    <xf numFmtId="0" fontId="13" fillId="0" borderId="28" xfId="59" applyFont="1" applyFill="1" applyBorder="1">
      <alignment/>
      <protection/>
    </xf>
    <xf numFmtId="0" fontId="13" fillId="0" borderId="38" xfId="59" applyFont="1" applyFill="1" applyBorder="1">
      <alignment/>
      <protection/>
    </xf>
    <xf numFmtId="0" fontId="9" fillId="25" borderId="39" xfId="59" applyFont="1" applyFill="1" applyBorder="1" applyAlignment="1">
      <alignment horizontal="center" vertical="center"/>
      <protection/>
    </xf>
    <xf numFmtId="0" fontId="18" fillId="0" borderId="10" xfId="59" applyFont="1" applyBorder="1" applyAlignment="1">
      <alignment horizontal="center"/>
      <protection/>
    </xf>
    <xf numFmtId="0" fontId="18" fillId="0" borderId="0" xfId="59" applyFont="1" applyAlignment="1">
      <alignment horizontal="center"/>
      <protection/>
    </xf>
    <xf numFmtId="0" fontId="16" fillId="26" borderId="10" xfId="59" applyFont="1" applyFill="1" applyBorder="1" applyAlignment="1">
      <alignment horizontal="center"/>
      <protection/>
    </xf>
    <xf numFmtId="0" fontId="16" fillId="5" borderId="10" xfId="59" applyFont="1" applyFill="1" applyBorder="1" applyAlignment="1">
      <alignment horizontal="center"/>
      <protection/>
    </xf>
    <xf numFmtId="0" fontId="15" fillId="0" borderId="40" xfId="59" applyFont="1" applyBorder="1" applyAlignment="1">
      <alignment horizontal="center" vertical="center"/>
      <protection/>
    </xf>
    <xf numFmtId="0" fontId="15" fillId="0" borderId="41" xfId="59" applyFont="1" applyBorder="1" applyAlignment="1">
      <alignment horizontal="center" vertical="center"/>
      <protection/>
    </xf>
    <xf numFmtId="0" fontId="27" fillId="0" borderId="40" xfId="59" applyFont="1" applyBorder="1" applyAlignment="1">
      <alignment horizontal="center" vertical="center" wrapText="1"/>
      <protection/>
    </xf>
    <xf numFmtId="0" fontId="23" fillId="0" borderId="42" xfId="59" applyFont="1" applyBorder="1" applyAlignment="1">
      <alignment horizontal="center"/>
      <protection/>
    </xf>
    <xf numFmtId="0" fontId="26" fillId="26" borderId="10" xfId="59" applyFont="1" applyFill="1" applyBorder="1" applyAlignment="1">
      <alignment horizontal="center" vertical="center"/>
      <protection/>
    </xf>
    <xf numFmtId="0" fontId="10" fillId="26" borderId="10" xfId="59" applyFont="1" applyFill="1" applyBorder="1" applyAlignment="1">
      <alignment horizontal="center" vertical="center"/>
      <protection/>
    </xf>
    <xf numFmtId="0" fontId="12" fillId="26" borderId="10" xfId="59" applyFont="1" applyFill="1" applyBorder="1" applyAlignment="1">
      <alignment horizontal="center" vertical="center"/>
      <protection/>
    </xf>
    <xf numFmtId="0" fontId="10" fillId="25" borderId="10" xfId="59" applyFont="1" applyFill="1" applyBorder="1" applyAlignment="1">
      <alignment horizontal="center" vertical="center"/>
      <protection/>
    </xf>
    <xf numFmtId="0" fontId="9" fillId="26" borderId="10" xfId="59" applyFont="1" applyFill="1" applyBorder="1" applyAlignment="1">
      <alignment horizontal="center" vertical="center"/>
      <protection/>
    </xf>
    <xf numFmtId="0" fontId="17" fillId="0" borderId="43" xfId="59" applyFont="1" applyBorder="1" applyAlignment="1">
      <alignment horizontal="center" vertical="center" wrapText="1"/>
      <protection/>
    </xf>
    <xf numFmtId="0" fontId="18" fillId="0" borderId="15" xfId="59" applyFont="1" applyFill="1" applyBorder="1" applyAlignment="1">
      <alignment horizontal="center" vertical="center"/>
      <protection/>
    </xf>
    <xf numFmtId="0" fontId="18" fillId="0" borderId="44" xfId="59" applyFont="1" applyBorder="1" applyAlignment="1">
      <alignment horizontal="center" vertical="center" wrapText="1"/>
      <protection/>
    </xf>
    <xf numFmtId="0" fontId="18" fillId="0" borderId="45" xfId="59" applyFont="1" applyBorder="1" applyAlignment="1">
      <alignment horizontal="center" vertical="center" wrapText="1"/>
      <protection/>
    </xf>
    <xf numFmtId="0" fontId="18" fillId="0" borderId="43" xfId="59" applyFont="1" applyBorder="1" applyAlignment="1">
      <alignment horizontal="center" vertical="center" wrapText="1"/>
      <protection/>
    </xf>
    <xf numFmtId="0" fontId="18" fillId="0" borderId="20" xfId="59" applyFont="1" applyBorder="1" applyAlignment="1">
      <alignment horizontal="center" vertical="center" wrapText="1"/>
      <protection/>
    </xf>
    <xf numFmtId="0" fontId="18" fillId="0" borderId="23" xfId="59" applyFont="1" applyBorder="1" applyAlignment="1">
      <alignment horizontal="center" vertical="center"/>
      <protection/>
    </xf>
    <xf numFmtId="0" fontId="17" fillId="0" borderId="44" xfId="59" applyFont="1" applyBorder="1" applyAlignment="1">
      <alignment horizontal="center" vertical="center" wrapText="1"/>
      <protection/>
    </xf>
    <xf numFmtId="0" fontId="17" fillId="0" borderId="45" xfId="59" applyFont="1" applyBorder="1" applyAlignment="1">
      <alignment horizontal="center" vertical="center" wrapText="1"/>
      <protection/>
    </xf>
    <xf numFmtId="0" fontId="18" fillId="0" borderId="11" xfId="59" applyFont="1" applyFill="1" applyBorder="1" applyAlignment="1">
      <alignment horizontal="center" vertical="center" wrapText="1"/>
      <protection/>
    </xf>
    <xf numFmtId="0" fontId="9" fillId="25" borderId="37" xfId="59" applyFont="1" applyFill="1" applyBorder="1" applyAlignment="1">
      <alignment horizontal="center" vertical="center"/>
      <protection/>
    </xf>
    <xf numFmtId="0" fontId="15" fillId="0" borderId="11" xfId="59" applyFont="1" applyBorder="1" applyAlignment="1">
      <alignment horizontal="center" vertical="center"/>
      <protection/>
    </xf>
    <xf numFmtId="0" fontId="9" fillId="25" borderId="26" xfId="59" applyFont="1" applyFill="1" applyBorder="1" applyAlignment="1">
      <alignment horizontal="center" vertical="center"/>
      <protection/>
    </xf>
    <xf numFmtId="0" fontId="9" fillId="25" borderId="46" xfId="59" applyFont="1" applyFill="1" applyBorder="1" applyAlignment="1">
      <alignment horizontal="center" vertical="center"/>
      <protection/>
    </xf>
    <xf numFmtId="0" fontId="18" fillId="0" borderId="12" xfId="59" applyFont="1" applyBorder="1" applyAlignment="1">
      <alignment horizontal="center" vertical="center"/>
      <protection/>
    </xf>
    <xf numFmtId="0" fontId="18" fillId="0" borderId="15" xfId="59" applyFont="1" applyBorder="1" applyAlignment="1">
      <alignment horizontal="center" vertical="center"/>
      <protection/>
    </xf>
    <xf numFmtId="0" fontId="15" fillId="0" borderId="40" xfId="59" applyFont="1" applyBorder="1" applyAlignment="1">
      <alignment horizontal="center" vertical="center"/>
      <protection/>
    </xf>
    <xf numFmtId="0" fontId="15" fillId="0" borderId="40" xfId="59" applyFont="1" applyFill="1" applyBorder="1" applyAlignment="1">
      <alignment horizontal="center" vertical="center"/>
      <protection/>
    </xf>
    <xf numFmtId="0" fontId="18" fillId="0" borderId="11" xfId="59" applyFont="1" applyBorder="1" applyAlignment="1">
      <alignment horizontal="center" vertical="center" wrapText="1"/>
      <protection/>
    </xf>
    <xf numFmtId="0" fontId="16" fillId="4" borderId="0" xfId="59" applyFont="1" applyFill="1">
      <alignment/>
      <protection/>
    </xf>
    <xf numFmtId="0" fontId="15" fillId="0" borderId="16" xfId="59" applyFont="1" applyFill="1" applyBorder="1" applyAlignment="1">
      <alignment horizontal="center" vertical="center"/>
      <protection/>
    </xf>
    <xf numFmtId="0" fontId="15" fillId="0" borderId="17" xfId="59" applyFont="1" applyFill="1" applyBorder="1" applyAlignment="1">
      <alignment horizontal="center" vertical="center"/>
      <protection/>
    </xf>
    <xf numFmtId="0" fontId="17" fillId="0" borderId="44" xfId="59" applyFont="1" applyFill="1" applyBorder="1" applyAlignment="1">
      <alignment horizontal="center" vertical="center" wrapText="1"/>
      <protection/>
    </xf>
    <xf numFmtId="0" fontId="17" fillId="0" borderId="45" xfId="59" applyFont="1" applyFill="1" applyBorder="1" applyAlignment="1">
      <alignment horizontal="center" vertical="center"/>
      <protection/>
    </xf>
    <xf numFmtId="0" fontId="17" fillId="0" borderId="47" xfId="59" applyFont="1" applyFill="1" applyBorder="1" applyAlignment="1">
      <alignment horizontal="center" vertical="center"/>
      <protection/>
    </xf>
    <xf numFmtId="0" fontId="9" fillId="25" borderId="39" xfId="59" applyFont="1" applyFill="1" applyBorder="1" applyAlignment="1">
      <alignment horizontal="center" vertical="center"/>
      <protection/>
    </xf>
    <xf numFmtId="0" fontId="9" fillId="25" borderId="48" xfId="59" applyFont="1" applyFill="1" applyBorder="1" applyAlignment="1">
      <alignment horizontal="center" vertical="center"/>
      <protection/>
    </xf>
    <xf numFmtId="0" fontId="9" fillId="25" borderId="49" xfId="59" applyFont="1" applyFill="1" applyBorder="1" applyAlignment="1">
      <alignment horizontal="center" vertical="center"/>
      <protection/>
    </xf>
    <xf numFmtId="0" fontId="18" fillId="0" borderId="12" xfId="59" applyFont="1" applyFill="1" applyBorder="1" applyAlignment="1">
      <alignment horizontal="center" vertical="center"/>
      <protection/>
    </xf>
    <xf numFmtId="0" fontId="9" fillId="0" borderId="46" xfId="59" applyFont="1" applyFill="1" applyBorder="1" applyAlignment="1">
      <alignment horizontal="center" vertical="center"/>
      <protection/>
    </xf>
    <xf numFmtId="0" fontId="9" fillId="0" borderId="48" xfId="59" applyFont="1" applyFill="1" applyBorder="1" applyAlignment="1">
      <alignment horizontal="center" vertical="center"/>
      <protection/>
    </xf>
    <xf numFmtId="0" fontId="9" fillId="0" borderId="26" xfId="59" applyFont="1" applyFill="1" applyBorder="1" applyAlignment="1">
      <alignment horizontal="center" vertical="center"/>
      <protection/>
    </xf>
    <xf numFmtId="0" fontId="24" fillId="15" borderId="50" xfId="59" applyFont="1" applyFill="1" applyBorder="1" applyAlignment="1">
      <alignment horizontal="center" vertical="center"/>
      <protection/>
    </xf>
    <xf numFmtId="0" fontId="17" fillId="0" borderId="51" xfId="59" applyFont="1" applyBorder="1" applyAlignment="1">
      <alignment horizontal="center" vertical="center" wrapText="1"/>
      <protection/>
    </xf>
    <xf numFmtId="0" fontId="17" fillId="0" borderId="52" xfId="59" applyFont="1" applyBorder="1" applyAlignment="1">
      <alignment horizontal="center" vertical="center"/>
      <protection/>
    </xf>
    <xf numFmtId="0" fontId="17" fillId="0" borderId="53" xfId="59" applyFont="1" applyBorder="1" applyAlignment="1">
      <alignment horizontal="center" vertical="center"/>
      <protection/>
    </xf>
    <xf numFmtId="0" fontId="10" fillId="0" borderId="0" xfId="59" applyFont="1" applyAlignment="1">
      <alignment horizontal="center" vertical="top" wrapText="1"/>
      <protection/>
    </xf>
    <xf numFmtId="0" fontId="4" fillId="0" borderId="0" xfId="59" applyFont="1" applyAlignment="1">
      <alignment horizontal="center" vertical="top" wrapText="1"/>
      <protection/>
    </xf>
    <xf numFmtId="0" fontId="24" fillId="15" borderId="54" xfId="59" applyFont="1" applyFill="1" applyBorder="1" applyAlignment="1">
      <alignment horizontal="center" vertical="center"/>
      <protection/>
    </xf>
    <xf numFmtId="0" fontId="17" fillId="0" borderId="52" xfId="59" applyFont="1" applyBorder="1" applyAlignment="1">
      <alignment horizontal="center" vertical="center" wrapText="1"/>
      <protection/>
    </xf>
    <xf numFmtId="0" fontId="17" fillId="0" borderId="53" xfId="59" applyFont="1" applyBorder="1" applyAlignment="1">
      <alignment horizontal="center" vertical="center" wrapText="1"/>
      <protection/>
    </xf>
    <xf numFmtId="0" fontId="17" fillId="0" borderId="51" xfId="59" applyFont="1" applyBorder="1" applyAlignment="1">
      <alignment horizontal="center" vertical="center"/>
      <protection/>
    </xf>
    <xf numFmtId="0" fontId="24" fillId="15" borderId="55" xfId="59" applyFont="1" applyFill="1" applyBorder="1" applyAlignment="1">
      <alignment horizontal="center" vertical="center"/>
      <protection/>
    </xf>
    <xf numFmtId="0" fontId="24" fillId="15" borderId="56" xfId="59" applyFont="1" applyFill="1" applyBorder="1" applyAlignment="1">
      <alignment horizontal="center" vertical="center"/>
      <protection/>
    </xf>
    <xf numFmtId="0" fontId="24" fillId="15" borderId="57" xfId="59" applyFont="1" applyFill="1" applyBorder="1" applyAlignment="1">
      <alignment horizontal="center" vertical="center"/>
      <protection/>
    </xf>
    <xf numFmtId="0" fontId="24" fillId="15" borderId="58" xfId="59" applyFont="1" applyFill="1" applyBorder="1" applyAlignment="1">
      <alignment horizontal="center" vertical="center"/>
      <protection/>
    </xf>
    <xf numFmtId="0" fontId="24" fillId="15" borderId="59" xfId="59" applyFont="1" applyFill="1" applyBorder="1" applyAlignment="1">
      <alignment horizontal="center" vertical="center"/>
      <protection/>
    </xf>
    <xf numFmtId="0" fontId="24" fillId="15" borderId="27" xfId="59" applyFont="1" applyFill="1" applyBorder="1" applyAlignment="1">
      <alignment horizontal="center" vertical="center"/>
      <protection/>
    </xf>
    <xf numFmtId="0" fontId="17" fillId="0" borderId="60" xfId="59" applyFont="1" applyFill="1" applyBorder="1" applyAlignment="1">
      <alignment horizontal="center" vertical="center"/>
      <protection/>
    </xf>
    <xf numFmtId="0" fontId="17" fillId="0" borderId="61" xfId="59" applyFont="1" applyFill="1" applyBorder="1" applyAlignment="1">
      <alignment horizontal="center" vertical="center"/>
      <protection/>
    </xf>
    <xf numFmtId="0" fontId="18" fillId="26" borderId="62" xfId="59" applyFont="1" applyFill="1" applyBorder="1" applyAlignment="1">
      <alignment horizontal="center" vertical="center"/>
      <protection/>
    </xf>
    <xf numFmtId="0" fontId="18" fillId="26" borderId="63" xfId="59" applyFont="1" applyFill="1" applyBorder="1" applyAlignment="1">
      <alignment horizontal="center" vertical="center"/>
      <protection/>
    </xf>
    <xf numFmtId="0" fontId="18" fillId="26" borderId="64" xfId="59" applyFont="1" applyFill="1" applyBorder="1" applyAlignment="1">
      <alignment horizontal="center" vertical="center"/>
      <protection/>
    </xf>
    <xf numFmtId="0" fontId="25" fillId="0" borderId="0" xfId="59" applyFont="1" applyFill="1" applyAlignment="1">
      <alignment horizontal="center" vertical="top" wrapText="1"/>
      <protection/>
    </xf>
    <xf numFmtId="0" fontId="5" fillId="0" borderId="0" xfId="59" applyFont="1" applyFill="1" applyAlignment="1">
      <alignment horizontal="center" vertical="top" wrapText="1"/>
      <protection/>
    </xf>
    <xf numFmtId="0" fontId="22" fillId="0" borderId="0" xfId="59" applyFont="1" applyAlignment="1">
      <alignment horizontal="center" vertical="center"/>
      <protection/>
    </xf>
    <xf numFmtId="0" fontId="16" fillId="0" borderId="0" xfId="59" applyFont="1" applyAlignment="1">
      <alignment horizontal="left"/>
      <protection/>
    </xf>
    <xf numFmtId="0" fontId="19" fillId="0" borderId="0" xfId="59" applyFont="1" applyAlignment="1">
      <alignment horizontal="center"/>
      <protection/>
    </xf>
    <xf numFmtId="0" fontId="16" fillId="0" borderId="0" xfId="59" applyFont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15" fillId="0" borderId="65" xfId="59" applyFont="1" applyBorder="1" applyAlignment="1">
      <alignment horizontal="center"/>
      <protection/>
    </xf>
    <xf numFmtId="0" fontId="16" fillId="0" borderId="32" xfId="59" applyFont="1" applyFill="1" applyBorder="1" applyAlignment="1">
      <alignment horizontal="center"/>
      <protection/>
    </xf>
    <xf numFmtId="0" fontId="16" fillId="0" borderId="66" xfId="59" applyFont="1" applyFill="1" applyBorder="1" applyAlignment="1">
      <alignment horizontal="center"/>
      <protection/>
    </xf>
    <xf numFmtId="0" fontId="13" fillId="0" borderId="12" xfId="59" applyFont="1" applyFill="1" applyBorder="1" applyAlignment="1">
      <alignment horizontal="center"/>
      <protection/>
    </xf>
    <xf numFmtId="0" fontId="13" fillId="0" borderId="33" xfId="59" applyFont="1" applyFill="1" applyBorder="1" applyAlignment="1">
      <alignment horizontal="center"/>
      <protection/>
    </xf>
    <xf numFmtId="0" fontId="13" fillId="0" borderId="11" xfId="59" applyFont="1" applyFill="1" applyBorder="1" applyAlignment="1">
      <alignment horizontal="center" vertical="center"/>
      <protection/>
    </xf>
    <xf numFmtId="0" fontId="13" fillId="0" borderId="15" xfId="59" applyFont="1" applyFill="1" applyBorder="1" applyAlignment="1">
      <alignment horizontal="center" vertical="center"/>
      <protection/>
    </xf>
    <xf numFmtId="0" fontId="47" fillId="0" borderId="0" xfId="59" applyFont="1" applyFill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_Xl0000121" xfId="59"/>
    <cellStyle name="Normal 2_Xl000012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01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theme="3" tint="0.399949997663497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CC00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0066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H130"/>
  <sheetViews>
    <sheetView tabSelected="1" workbookViewId="0" topLeftCell="A40">
      <selection activeCell="C41" sqref="C41"/>
    </sheetView>
  </sheetViews>
  <sheetFormatPr defaultColWidth="9.00390625" defaultRowHeight="14.25"/>
  <cols>
    <col min="1" max="1" width="3.75390625" style="5" bestFit="1" customWidth="1"/>
    <col min="2" max="2" width="3.875" style="6" customWidth="1"/>
    <col min="3" max="3" width="8.00390625" style="7" customWidth="1"/>
    <col min="4" max="4" width="7.375" style="7" bestFit="1" customWidth="1"/>
    <col min="5" max="5" width="7.00390625" style="7" customWidth="1"/>
    <col min="6" max="6" width="6.375" style="7" customWidth="1"/>
    <col min="7" max="7" width="7.75390625" style="7" customWidth="1"/>
    <col min="8" max="8" width="6.375" style="7" customWidth="1"/>
    <col min="9" max="9" width="7.75390625" style="7" customWidth="1"/>
    <col min="10" max="10" width="6.375" style="7" customWidth="1"/>
    <col min="11" max="11" width="8.125" style="7" customWidth="1"/>
    <col min="12" max="12" width="6.375" style="7" customWidth="1"/>
    <col min="13" max="13" width="8.00390625" style="7" customWidth="1"/>
    <col min="14" max="14" width="6.375" style="7" customWidth="1"/>
    <col min="15" max="15" width="7.875" style="7" customWidth="1"/>
    <col min="16" max="16" width="6.875" style="7" customWidth="1"/>
    <col min="17" max="17" width="7.75390625" style="7" customWidth="1"/>
    <col min="18" max="19" width="6.375" style="7" customWidth="1"/>
    <col min="20" max="20" width="7.00390625" style="7" customWidth="1"/>
    <col min="21" max="21" width="7.375" style="1" customWidth="1"/>
    <col min="22" max="22" width="7.25390625" style="1" customWidth="1"/>
    <col min="23" max="23" width="5.375" style="1" customWidth="1"/>
    <col min="24" max="24" width="4.875" style="2" customWidth="1"/>
    <col min="25" max="25" width="6.125" style="3" customWidth="1"/>
    <col min="26" max="26" width="4.375" style="2" customWidth="1"/>
    <col min="27" max="32" width="3.625" style="2" customWidth="1"/>
    <col min="33" max="33" width="4.375" style="2" customWidth="1"/>
    <col min="34" max="34" width="4.875" style="4" customWidth="1"/>
    <col min="35" max="16384" width="9.00390625" style="1" customWidth="1"/>
  </cols>
  <sheetData>
    <row r="1" spans="1:21" ht="51" customHeight="1">
      <c r="A1" s="115" t="s">
        <v>72</v>
      </c>
      <c r="B1" s="115"/>
      <c r="C1" s="115"/>
      <c r="D1" s="115"/>
      <c r="E1" s="115"/>
      <c r="F1" s="115"/>
      <c r="G1" s="115"/>
      <c r="H1" s="116" t="s">
        <v>96</v>
      </c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3:14" ht="12" customHeight="1" thickBot="1">
      <c r="C2" s="146">
        <v>1</v>
      </c>
      <c r="D2" s="98">
        <v>2</v>
      </c>
      <c r="E2" s="98">
        <v>3</v>
      </c>
      <c r="F2" s="98">
        <v>4</v>
      </c>
      <c r="H2" s="8"/>
      <c r="I2" s="8"/>
      <c r="J2" s="8"/>
      <c r="K2" s="8"/>
      <c r="L2" s="8"/>
      <c r="M2" s="8"/>
      <c r="N2" s="8"/>
    </row>
    <row r="3" spans="1:34" ht="15" customHeight="1" thickBot="1" thickTop="1">
      <c r="A3" s="71" t="s">
        <v>1</v>
      </c>
      <c r="B3" s="70" t="s">
        <v>2</v>
      </c>
      <c r="C3" s="95" t="s">
        <v>3</v>
      </c>
      <c r="D3" s="95"/>
      <c r="E3" s="95" t="s">
        <v>4</v>
      </c>
      <c r="F3" s="95"/>
      <c r="G3" s="95" t="s">
        <v>5</v>
      </c>
      <c r="H3" s="95"/>
      <c r="I3" s="95" t="s">
        <v>6</v>
      </c>
      <c r="J3" s="95"/>
      <c r="K3" s="95" t="s">
        <v>7</v>
      </c>
      <c r="L3" s="95"/>
      <c r="M3" s="96" t="s">
        <v>8</v>
      </c>
      <c r="N3" s="96"/>
      <c r="O3" s="95" t="s">
        <v>9</v>
      </c>
      <c r="P3" s="95"/>
      <c r="Q3" s="95" t="s">
        <v>10</v>
      </c>
      <c r="R3" s="95"/>
      <c r="S3" s="95" t="s">
        <v>11</v>
      </c>
      <c r="T3" s="95"/>
      <c r="U3" s="72" t="s">
        <v>89</v>
      </c>
      <c r="V3" s="73" t="s">
        <v>90</v>
      </c>
      <c r="X3" s="9"/>
      <c r="Y3" s="10"/>
      <c r="Z3" s="10" t="s">
        <v>3</v>
      </c>
      <c r="AA3" s="10" t="s">
        <v>4</v>
      </c>
      <c r="AB3" s="10" t="s">
        <v>5</v>
      </c>
      <c r="AC3" s="10" t="s">
        <v>6</v>
      </c>
      <c r="AD3" s="10" t="s">
        <v>7</v>
      </c>
      <c r="AE3" s="10" t="s">
        <v>8</v>
      </c>
      <c r="AF3" s="10" t="s">
        <v>9</v>
      </c>
      <c r="AG3" s="10" t="s">
        <v>10</v>
      </c>
      <c r="AH3" s="10" t="s">
        <v>11</v>
      </c>
    </row>
    <row r="4" spans="1:34" ht="13.5" customHeight="1">
      <c r="A4" s="92">
        <v>2</v>
      </c>
      <c r="B4" s="11">
        <v>1</v>
      </c>
      <c r="C4" s="90" t="s">
        <v>12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7" t="s">
        <v>75</v>
      </c>
      <c r="V4" s="112" t="s">
        <v>91</v>
      </c>
      <c r="X4" s="123">
        <v>2</v>
      </c>
      <c r="Y4" s="10">
        <v>1</v>
      </c>
      <c r="Z4" s="9"/>
      <c r="AA4" s="9"/>
      <c r="AB4" s="9"/>
      <c r="AC4" s="9"/>
      <c r="AD4" s="9"/>
      <c r="AE4" s="9"/>
      <c r="AF4" s="9"/>
      <c r="AG4" s="9"/>
      <c r="AH4" s="12"/>
    </row>
    <row r="5" spans="1:34" ht="13.5" customHeight="1">
      <c r="A5" s="105"/>
      <c r="B5" s="13">
        <v>2</v>
      </c>
      <c r="C5" s="14" t="s">
        <v>42</v>
      </c>
      <c r="D5" s="15" t="s">
        <v>14</v>
      </c>
      <c r="E5" s="14" t="s">
        <v>15</v>
      </c>
      <c r="F5" s="15" t="s">
        <v>16</v>
      </c>
      <c r="G5" s="14" t="s">
        <v>51</v>
      </c>
      <c r="H5" s="15" t="s">
        <v>52</v>
      </c>
      <c r="I5" s="14" t="s">
        <v>15</v>
      </c>
      <c r="J5" s="15" t="s">
        <v>23</v>
      </c>
      <c r="K5" s="14" t="s">
        <v>15</v>
      </c>
      <c r="L5" s="15" t="s">
        <v>21</v>
      </c>
      <c r="M5" s="14" t="s">
        <v>18</v>
      </c>
      <c r="N5" s="15" t="s">
        <v>22</v>
      </c>
      <c r="O5" s="14" t="s">
        <v>55</v>
      </c>
      <c r="P5" s="15" t="s">
        <v>56</v>
      </c>
      <c r="Q5" s="14" t="s">
        <v>73</v>
      </c>
      <c r="R5" s="15" t="s">
        <v>26</v>
      </c>
      <c r="S5" s="14" t="s">
        <v>47</v>
      </c>
      <c r="T5" s="15" t="s">
        <v>48</v>
      </c>
      <c r="U5" s="93"/>
      <c r="V5" s="118"/>
      <c r="X5" s="117"/>
      <c r="Y5" s="10">
        <v>2</v>
      </c>
      <c r="Z5" s="12">
        <f>COUNTIF(C5:T5,D5)</f>
        <v>1</v>
      </c>
      <c r="AA5" s="12">
        <f>COUNTIF(C5:T5,F5)</f>
        <v>1</v>
      </c>
      <c r="AB5" s="12">
        <f>COUNTIF(C5:T5,H5)</f>
        <v>1</v>
      </c>
      <c r="AC5" s="12">
        <f>COUNTIF(C5:T5,J5)</f>
        <v>1</v>
      </c>
      <c r="AD5" s="12">
        <f>COUNTIF(C5:T5,L5)</f>
        <v>1</v>
      </c>
      <c r="AE5" s="12">
        <f>COUNTIF(C5:T5,N5)</f>
        <v>1</v>
      </c>
      <c r="AF5" s="12">
        <f>COUNTIF(C5:T5,P5)</f>
        <v>1</v>
      </c>
      <c r="AG5" s="12">
        <f>COUNTIF(C5:T5,R5)</f>
        <v>1</v>
      </c>
      <c r="AH5" s="12">
        <f>COUNTIF(C5:T5,T5)</f>
        <v>1</v>
      </c>
    </row>
    <row r="6" spans="1:34" ht="13.5" customHeight="1">
      <c r="A6" s="105"/>
      <c r="B6" s="13">
        <v>3</v>
      </c>
      <c r="C6" s="14" t="s">
        <v>51</v>
      </c>
      <c r="D6" s="15" t="s">
        <v>52</v>
      </c>
      <c r="E6" s="14" t="s">
        <v>15</v>
      </c>
      <c r="F6" s="15" t="s">
        <v>16</v>
      </c>
      <c r="G6" s="14" t="s">
        <v>18</v>
      </c>
      <c r="H6" s="15" t="s">
        <v>19</v>
      </c>
      <c r="I6" s="14" t="s">
        <v>43</v>
      </c>
      <c r="J6" s="15" t="s">
        <v>26</v>
      </c>
      <c r="K6" s="14" t="s">
        <v>47</v>
      </c>
      <c r="L6" s="15" t="s">
        <v>48</v>
      </c>
      <c r="M6" s="14" t="s">
        <v>55</v>
      </c>
      <c r="N6" s="15" t="s">
        <v>56</v>
      </c>
      <c r="O6" s="14" t="s">
        <v>15</v>
      </c>
      <c r="P6" s="15" t="s">
        <v>21</v>
      </c>
      <c r="Q6" s="14" t="s">
        <v>18</v>
      </c>
      <c r="R6" s="15" t="s">
        <v>22</v>
      </c>
      <c r="S6" s="14" t="s">
        <v>42</v>
      </c>
      <c r="T6" s="15" t="s">
        <v>24</v>
      </c>
      <c r="U6" s="93"/>
      <c r="V6" s="118"/>
      <c r="X6" s="117"/>
      <c r="Y6" s="10">
        <v>3</v>
      </c>
      <c r="Z6" s="12">
        <f aca="true" t="shared" si="0" ref="Z6:Z33">COUNTIF(C6:T6,D6)</f>
        <v>1</v>
      </c>
      <c r="AA6" s="12">
        <f aca="true" t="shared" si="1" ref="AA6:AA33">COUNTIF(C6:T6,F6)</f>
        <v>1</v>
      </c>
      <c r="AB6" s="12">
        <f aca="true" t="shared" si="2" ref="AB6:AB33">COUNTIF(C6:T6,H6)</f>
        <v>1</v>
      </c>
      <c r="AC6" s="12">
        <f aca="true" t="shared" si="3" ref="AC6:AC33">COUNTIF(C6:T6,J6)</f>
        <v>1</v>
      </c>
      <c r="AD6" s="12">
        <f aca="true" t="shared" si="4" ref="AD6:AD33">COUNTIF(C6:T6,L6)</f>
        <v>1</v>
      </c>
      <c r="AE6" s="12">
        <f aca="true" t="shared" si="5" ref="AE6:AE33">COUNTIF(C6:T6,N6)</f>
        <v>1</v>
      </c>
      <c r="AF6" s="12">
        <f aca="true" t="shared" si="6" ref="AF6:AF33">COUNTIF(C6:T6,P6)</f>
        <v>1</v>
      </c>
      <c r="AG6" s="12">
        <f aca="true" t="shared" si="7" ref="AG6:AG33">COUNTIF(C6:T6,R6)</f>
        <v>1</v>
      </c>
      <c r="AH6" s="12">
        <f aca="true" t="shared" si="8" ref="AH6:AH33">COUNTIF(C6:T6,T6)</f>
        <v>1</v>
      </c>
    </row>
    <row r="7" spans="1:34" ht="13.5" customHeight="1" thickBot="1">
      <c r="A7" s="91"/>
      <c r="B7" s="16">
        <v>4</v>
      </c>
      <c r="C7" s="17" t="s">
        <v>18</v>
      </c>
      <c r="D7" s="18" t="s">
        <v>19</v>
      </c>
      <c r="E7" s="17" t="s">
        <v>55</v>
      </c>
      <c r="F7" s="18" t="s">
        <v>56</v>
      </c>
      <c r="G7" s="17" t="s">
        <v>47</v>
      </c>
      <c r="H7" s="18" t="s">
        <v>48</v>
      </c>
      <c r="I7" s="17" t="s">
        <v>51</v>
      </c>
      <c r="J7" s="18" t="s">
        <v>52</v>
      </c>
      <c r="K7" s="17" t="s">
        <v>43</v>
      </c>
      <c r="L7" s="18" t="s">
        <v>20</v>
      </c>
      <c r="M7" s="17" t="s">
        <v>71</v>
      </c>
      <c r="N7" s="18" t="s">
        <v>14</v>
      </c>
      <c r="O7" s="17" t="s">
        <v>15</v>
      </c>
      <c r="P7" s="18" t="s">
        <v>21</v>
      </c>
      <c r="Q7" s="17" t="s">
        <v>42</v>
      </c>
      <c r="R7" s="18" t="s">
        <v>26</v>
      </c>
      <c r="S7" s="17" t="s">
        <v>43</v>
      </c>
      <c r="T7" s="18" t="s">
        <v>24</v>
      </c>
      <c r="U7" s="94"/>
      <c r="V7" s="119"/>
      <c r="X7" s="124"/>
      <c r="Y7" s="10">
        <v>4</v>
      </c>
      <c r="Z7" s="12">
        <f t="shared" si="0"/>
        <v>1</v>
      </c>
      <c r="AA7" s="12">
        <f t="shared" si="1"/>
        <v>1</v>
      </c>
      <c r="AB7" s="12">
        <f t="shared" si="2"/>
        <v>1</v>
      </c>
      <c r="AC7" s="12">
        <f t="shared" si="3"/>
        <v>1</v>
      </c>
      <c r="AD7" s="12">
        <f t="shared" si="4"/>
        <v>1</v>
      </c>
      <c r="AE7" s="12">
        <f t="shared" si="5"/>
        <v>1</v>
      </c>
      <c r="AF7" s="12">
        <f t="shared" si="6"/>
        <v>1</v>
      </c>
      <c r="AG7" s="12">
        <f t="shared" si="7"/>
        <v>1</v>
      </c>
      <c r="AH7" s="12">
        <f t="shared" si="8"/>
        <v>1</v>
      </c>
    </row>
    <row r="8" spans="1:34" ht="13.5" customHeight="1">
      <c r="A8" s="108">
        <v>3</v>
      </c>
      <c r="B8" s="19">
        <v>1</v>
      </c>
      <c r="C8" s="20" t="s">
        <v>49</v>
      </c>
      <c r="D8" s="21" t="s">
        <v>50</v>
      </c>
      <c r="E8" s="20" t="s">
        <v>59</v>
      </c>
      <c r="F8" s="21" t="s">
        <v>14</v>
      </c>
      <c r="G8" s="20" t="s">
        <v>43</v>
      </c>
      <c r="H8" s="21" t="s">
        <v>17</v>
      </c>
      <c r="I8" s="20" t="s">
        <v>54</v>
      </c>
      <c r="J8" s="21" t="s">
        <v>52</v>
      </c>
      <c r="K8" s="20" t="s">
        <v>18</v>
      </c>
      <c r="L8" s="21" t="s">
        <v>19</v>
      </c>
      <c r="M8" s="20" t="s">
        <v>18</v>
      </c>
      <c r="N8" s="21" t="s">
        <v>22</v>
      </c>
      <c r="O8" s="20" t="s">
        <v>53</v>
      </c>
      <c r="P8" s="21" t="s">
        <v>25</v>
      </c>
      <c r="Q8" s="20" t="s">
        <v>59</v>
      </c>
      <c r="R8" s="21" t="s">
        <v>26</v>
      </c>
      <c r="S8" s="20" t="s">
        <v>15</v>
      </c>
      <c r="T8" s="21" t="s">
        <v>16</v>
      </c>
      <c r="U8" s="88" t="s">
        <v>76</v>
      </c>
      <c r="V8" s="120" t="s">
        <v>21</v>
      </c>
      <c r="X8" s="117"/>
      <c r="Y8" s="10">
        <v>1</v>
      </c>
      <c r="Z8" s="12">
        <f t="shared" si="0"/>
        <v>1</v>
      </c>
      <c r="AA8" s="12">
        <f t="shared" si="1"/>
        <v>1</v>
      </c>
      <c r="AB8" s="12">
        <f t="shared" si="2"/>
        <v>1</v>
      </c>
      <c r="AC8" s="12">
        <f t="shared" si="3"/>
        <v>1</v>
      </c>
      <c r="AD8" s="12">
        <f t="shared" si="4"/>
        <v>1</v>
      </c>
      <c r="AE8" s="12">
        <f t="shared" si="5"/>
        <v>1</v>
      </c>
      <c r="AF8" s="12">
        <f t="shared" si="6"/>
        <v>1</v>
      </c>
      <c r="AG8" s="12">
        <f t="shared" si="7"/>
        <v>1</v>
      </c>
      <c r="AH8" s="12">
        <f t="shared" si="8"/>
        <v>1</v>
      </c>
    </row>
    <row r="9" spans="1:34" ht="13.5" customHeight="1">
      <c r="A9" s="109"/>
      <c r="B9" s="22">
        <v>2</v>
      </c>
      <c r="C9" s="14" t="s">
        <v>27</v>
      </c>
      <c r="D9" s="15" t="s">
        <v>22</v>
      </c>
      <c r="E9" s="14" t="s">
        <v>49</v>
      </c>
      <c r="F9" s="15" t="s">
        <v>50</v>
      </c>
      <c r="G9" s="14" t="s">
        <v>54</v>
      </c>
      <c r="H9" s="15" t="s">
        <v>52</v>
      </c>
      <c r="I9" s="14" t="s">
        <v>18</v>
      </c>
      <c r="J9" s="15" t="s">
        <v>19</v>
      </c>
      <c r="K9" s="14" t="s">
        <v>53</v>
      </c>
      <c r="L9" s="15" t="s">
        <v>25</v>
      </c>
      <c r="M9" s="14" t="s">
        <v>47</v>
      </c>
      <c r="N9" s="15" t="s">
        <v>46</v>
      </c>
      <c r="O9" s="14" t="s">
        <v>44</v>
      </c>
      <c r="P9" s="15" t="s">
        <v>24</v>
      </c>
      <c r="Q9" s="14" t="s">
        <v>15</v>
      </c>
      <c r="R9" s="15" t="s">
        <v>23</v>
      </c>
      <c r="S9" s="14" t="s">
        <v>61</v>
      </c>
      <c r="T9" s="15" t="s">
        <v>16</v>
      </c>
      <c r="U9" s="107"/>
      <c r="V9" s="113"/>
      <c r="X9" s="117"/>
      <c r="Y9" s="10">
        <v>2</v>
      </c>
      <c r="Z9" s="12">
        <f t="shared" si="0"/>
        <v>1</v>
      </c>
      <c r="AA9" s="12">
        <f t="shared" si="1"/>
        <v>1</v>
      </c>
      <c r="AB9" s="12">
        <f t="shared" si="2"/>
        <v>1</v>
      </c>
      <c r="AC9" s="12">
        <f t="shared" si="3"/>
        <v>1</v>
      </c>
      <c r="AD9" s="12">
        <f t="shared" si="4"/>
        <v>1</v>
      </c>
      <c r="AE9" s="12">
        <f t="shared" si="5"/>
        <v>1</v>
      </c>
      <c r="AF9" s="12">
        <f t="shared" si="6"/>
        <v>1</v>
      </c>
      <c r="AG9" s="12">
        <f t="shared" si="7"/>
        <v>1</v>
      </c>
      <c r="AH9" s="12">
        <f t="shared" si="8"/>
        <v>1</v>
      </c>
    </row>
    <row r="10" spans="1:34" ht="13.5" customHeight="1">
      <c r="A10" s="109"/>
      <c r="B10" s="22">
        <v>3</v>
      </c>
      <c r="C10" s="14" t="s">
        <v>15</v>
      </c>
      <c r="D10" s="15" t="s">
        <v>16</v>
      </c>
      <c r="E10" s="14" t="s">
        <v>43</v>
      </c>
      <c r="F10" s="15" t="s">
        <v>14</v>
      </c>
      <c r="G10" s="14" t="s">
        <v>42</v>
      </c>
      <c r="H10" s="15" t="s">
        <v>17</v>
      </c>
      <c r="I10" s="14" t="s">
        <v>27</v>
      </c>
      <c r="J10" s="15" t="s">
        <v>48</v>
      </c>
      <c r="K10" s="14" t="s">
        <v>49</v>
      </c>
      <c r="L10" s="15" t="s">
        <v>50</v>
      </c>
      <c r="M10" s="14" t="s">
        <v>51</v>
      </c>
      <c r="N10" s="15" t="s">
        <v>52</v>
      </c>
      <c r="O10" s="14" t="s">
        <v>47</v>
      </c>
      <c r="P10" s="15" t="s">
        <v>46</v>
      </c>
      <c r="Q10" s="14" t="s">
        <v>61</v>
      </c>
      <c r="R10" s="15" t="s">
        <v>23</v>
      </c>
      <c r="S10" s="14" t="s">
        <v>53</v>
      </c>
      <c r="T10" s="15" t="s">
        <v>25</v>
      </c>
      <c r="U10" s="107"/>
      <c r="V10" s="113"/>
      <c r="X10" s="117"/>
      <c r="Y10" s="10">
        <v>3</v>
      </c>
      <c r="Z10" s="12">
        <f t="shared" si="0"/>
        <v>1</v>
      </c>
      <c r="AA10" s="12">
        <f t="shared" si="1"/>
        <v>1</v>
      </c>
      <c r="AB10" s="12">
        <f t="shared" si="2"/>
        <v>1</v>
      </c>
      <c r="AC10" s="12">
        <f t="shared" si="3"/>
        <v>1</v>
      </c>
      <c r="AD10" s="12">
        <f t="shared" si="4"/>
        <v>1</v>
      </c>
      <c r="AE10" s="12">
        <f t="shared" si="5"/>
        <v>1</v>
      </c>
      <c r="AF10" s="12">
        <f t="shared" si="6"/>
        <v>1</v>
      </c>
      <c r="AG10" s="12">
        <f t="shared" si="7"/>
        <v>1</v>
      </c>
      <c r="AH10" s="12">
        <f t="shared" si="8"/>
        <v>1</v>
      </c>
    </row>
    <row r="11" spans="1:34" ht="13.5" customHeight="1" thickBot="1">
      <c r="A11" s="110"/>
      <c r="B11" s="23">
        <v>4</v>
      </c>
      <c r="C11" s="17" t="s">
        <v>15</v>
      </c>
      <c r="D11" s="18" t="s">
        <v>16</v>
      </c>
      <c r="E11" s="17" t="s">
        <v>18</v>
      </c>
      <c r="F11" s="18" t="s">
        <v>19</v>
      </c>
      <c r="G11" s="17" t="s">
        <v>53</v>
      </c>
      <c r="H11" s="18" t="s">
        <v>25</v>
      </c>
      <c r="I11" s="17" t="s">
        <v>43</v>
      </c>
      <c r="J11" s="18" t="s">
        <v>26</v>
      </c>
      <c r="K11" s="17" t="s">
        <v>54</v>
      </c>
      <c r="L11" s="18" t="s">
        <v>52</v>
      </c>
      <c r="M11" s="17" t="s">
        <v>43</v>
      </c>
      <c r="N11" s="18" t="s">
        <v>14</v>
      </c>
      <c r="O11" s="17" t="s">
        <v>43</v>
      </c>
      <c r="P11" s="18" t="s">
        <v>24</v>
      </c>
      <c r="Q11" s="17" t="s">
        <v>47</v>
      </c>
      <c r="R11" s="18" t="s">
        <v>48</v>
      </c>
      <c r="S11" s="17" t="s">
        <v>49</v>
      </c>
      <c r="T11" s="18" t="s">
        <v>50</v>
      </c>
      <c r="U11" s="80"/>
      <c r="V11" s="114"/>
      <c r="X11" s="117"/>
      <c r="Y11" s="10">
        <v>4</v>
      </c>
      <c r="Z11" s="12">
        <f t="shared" si="0"/>
        <v>1</v>
      </c>
      <c r="AA11" s="12">
        <f t="shared" si="1"/>
        <v>1</v>
      </c>
      <c r="AB11" s="12">
        <f t="shared" si="2"/>
        <v>1</v>
      </c>
      <c r="AC11" s="12">
        <f t="shared" si="3"/>
        <v>1</v>
      </c>
      <c r="AD11" s="12">
        <f t="shared" si="4"/>
        <v>1</v>
      </c>
      <c r="AE11" s="12">
        <f t="shared" si="5"/>
        <v>1</v>
      </c>
      <c r="AF11" s="12">
        <f t="shared" si="6"/>
        <v>1</v>
      </c>
      <c r="AG11" s="12">
        <f t="shared" si="7"/>
        <v>1</v>
      </c>
      <c r="AH11" s="12">
        <f t="shared" si="8"/>
        <v>1</v>
      </c>
    </row>
    <row r="12" spans="1:34" ht="13.5" customHeight="1">
      <c r="A12" s="104">
        <v>4</v>
      </c>
      <c r="B12" s="24">
        <v>1</v>
      </c>
      <c r="C12" s="25" t="s">
        <v>47</v>
      </c>
      <c r="D12" s="26" t="s">
        <v>46</v>
      </c>
      <c r="E12" s="25" t="s">
        <v>27</v>
      </c>
      <c r="F12" s="26" t="s">
        <v>22</v>
      </c>
      <c r="G12" s="25" t="s">
        <v>44</v>
      </c>
      <c r="H12" s="26" t="s">
        <v>17</v>
      </c>
      <c r="I12" s="25" t="s">
        <v>71</v>
      </c>
      <c r="J12" s="26" t="s">
        <v>26</v>
      </c>
      <c r="K12" s="25" t="s">
        <v>49</v>
      </c>
      <c r="L12" s="26" t="s">
        <v>50</v>
      </c>
      <c r="M12" s="25" t="s">
        <v>15</v>
      </c>
      <c r="N12" s="26" t="s">
        <v>21</v>
      </c>
      <c r="O12" s="25" t="s">
        <v>54</v>
      </c>
      <c r="P12" s="26" t="s">
        <v>52</v>
      </c>
      <c r="Q12" s="25" t="s">
        <v>15</v>
      </c>
      <c r="R12" s="26" t="s">
        <v>23</v>
      </c>
      <c r="S12" s="25" t="s">
        <v>43</v>
      </c>
      <c r="T12" s="26" t="s">
        <v>24</v>
      </c>
      <c r="U12" s="81" t="s">
        <v>85</v>
      </c>
      <c r="V12" s="112" t="s">
        <v>92</v>
      </c>
      <c r="X12" s="121">
        <v>4</v>
      </c>
      <c r="Y12" s="10">
        <v>1</v>
      </c>
      <c r="Z12" s="12">
        <f t="shared" si="0"/>
        <v>1</v>
      </c>
      <c r="AA12" s="12">
        <f t="shared" si="1"/>
        <v>1</v>
      </c>
      <c r="AB12" s="12">
        <f t="shared" si="2"/>
        <v>1</v>
      </c>
      <c r="AC12" s="12">
        <f t="shared" si="3"/>
        <v>1</v>
      </c>
      <c r="AD12" s="12">
        <f t="shared" si="4"/>
        <v>1</v>
      </c>
      <c r="AE12" s="12">
        <f t="shared" si="5"/>
        <v>1</v>
      </c>
      <c r="AF12" s="12">
        <f t="shared" si="6"/>
        <v>1</v>
      </c>
      <c r="AG12" s="12">
        <f t="shared" si="7"/>
        <v>1</v>
      </c>
      <c r="AH12" s="12">
        <f t="shared" si="8"/>
        <v>1</v>
      </c>
    </row>
    <row r="13" spans="1:34" ht="13.5" customHeight="1">
      <c r="A13" s="105"/>
      <c r="B13" s="13">
        <v>2</v>
      </c>
      <c r="C13" s="14" t="s">
        <v>27</v>
      </c>
      <c r="D13" s="15" t="s">
        <v>22</v>
      </c>
      <c r="E13" s="14" t="s">
        <v>42</v>
      </c>
      <c r="F13" s="15" t="s">
        <v>14</v>
      </c>
      <c r="G13" s="14" t="s">
        <v>15</v>
      </c>
      <c r="H13" s="15" t="s">
        <v>25</v>
      </c>
      <c r="I13" s="14" t="s">
        <v>49</v>
      </c>
      <c r="J13" s="15" t="s">
        <v>50</v>
      </c>
      <c r="K13" s="14" t="s">
        <v>42</v>
      </c>
      <c r="L13" s="15" t="s">
        <v>20</v>
      </c>
      <c r="M13" s="14" t="s">
        <v>15</v>
      </c>
      <c r="N13" s="15" t="s">
        <v>21</v>
      </c>
      <c r="O13" s="14" t="s">
        <v>45</v>
      </c>
      <c r="P13" s="15" t="s">
        <v>46</v>
      </c>
      <c r="Q13" s="14" t="s">
        <v>15</v>
      </c>
      <c r="R13" s="15" t="s">
        <v>23</v>
      </c>
      <c r="S13" s="14" t="s">
        <v>44</v>
      </c>
      <c r="T13" s="15" t="s">
        <v>17</v>
      </c>
      <c r="U13" s="82"/>
      <c r="V13" s="113"/>
      <c r="X13" s="122"/>
      <c r="Y13" s="10">
        <v>2</v>
      </c>
      <c r="Z13" s="12">
        <f t="shared" si="0"/>
        <v>1</v>
      </c>
      <c r="AA13" s="12">
        <f t="shared" si="1"/>
        <v>1</v>
      </c>
      <c r="AB13" s="12">
        <f t="shared" si="2"/>
        <v>1</v>
      </c>
      <c r="AC13" s="12">
        <f t="shared" si="3"/>
        <v>1</v>
      </c>
      <c r="AD13" s="12">
        <f t="shared" si="4"/>
        <v>1</v>
      </c>
      <c r="AE13" s="12">
        <f t="shared" si="5"/>
        <v>1</v>
      </c>
      <c r="AF13" s="12">
        <f t="shared" si="6"/>
        <v>1</v>
      </c>
      <c r="AG13" s="12">
        <f t="shared" si="7"/>
        <v>1</v>
      </c>
      <c r="AH13" s="12">
        <f t="shared" si="8"/>
        <v>1</v>
      </c>
    </row>
    <row r="14" spans="1:34" ht="13.5" customHeight="1">
      <c r="A14" s="105"/>
      <c r="B14" s="13">
        <v>3</v>
      </c>
      <c r="C14" s="14" t="s">
        <v>42</v>
      </c>
      <c r="D14" s="15" t="s">
        <v>14</v>
      </c>
      <c r="E14" s="14" t="s">
        <v>51</v>
      </c>
      <c r="F14" s="15" t="s">
        <v>52</v>
      </c>
      <c r="G14" s="14" t="s">
        <v>15</v>
      </c>
      <c r="H14" s="15" t="s">
        <v>25</v>
      </c>
      <c r="I14" s="14" t="s">
        <v>15</v>
      </c>
      <c r="J14" s="15" t="s">
        <v>23</v>
      </c>
      <c r="K14" s="14" t="s">
        <v>44</v>
      </c>
      <c r="L14" s="15" t="s">
        <v>17</v>
      </c>
      <c r="M14" s="14" t="s">
        <v>45</v>
      </c>
      <c r="N14" s="15" t="s">
        <v>46</v>
      </c>
      <c r="O14" s="14" t="s">
        <v>43</v>
      </c>
      <c r="P14" s="15" t="s">
        <v>24</v>
      </c>
      <c r="Q14" s="14" t="s">
        <v>49</v>
      </c>
      <c r="R14" s="15" t="s">
        <v>50</v>
      </c>
      <c r="S14" s="14" t="s">
        <v>18</v>
      </c>
      <c r="T14" s="15" t="s">
        <v>22</v>
      </c>
      <c r="U14" s="82"/>
      <c r="V14" s="113"/>
      <c r="X14" s="122"/>
      <c r="Y14" s="10"/>
      <c r="Z14" s="12">
        <f t="shared" si="0"/>
        <v>1</v>
      </c>
      <c r="AA14" s="12">
        <f t="shared" si="1"/>
        <v>1</v>
      </c>
      <c r="AB14" s="12">
        <f t="shared" si="2"/>
        <v>1</v>
      </c>
      <c r="AC14" s="12">
        <f t="shared" si="3"/>
        <v>1</v>
      </c>
      <c r="AD14" s="12">
        <f t="shared" si="4"/>
        <v>1</v>
      </c>
      <c r="AE14" s="12">
        <f t="shared" si="5"/>
        <v>1</v>
      </c>
      <c r="AF14" s="12">
        <f t="shared" si="6"/>
        <v>1</v>
      </c>
      <c r="AG14" s="12">
        <f t="shared" si="7"/>
        <v>1</v>
      </c>
      <c r="AH14" s="12">
        <f t="shared" si="8"/>
        <v>1</v>
      </c>
    </row>
    <row r="15" spans="1:34" ht="13.5" customHeight="1">
      <c r="A15" s="106"/>
      <c r="B15" s="27">
        <v>4</v>
      </c>
      <c r="C15" s="14" t="s">
        <v>44</v>
      </c>
      <c r="D15" s="15" t="s">
        <v>24</v>
      </c>
      <c r="E15" s="14" t="s">
        <v>49</v>
      </c>
      <c r="F15" s="15" t="s">
        <v>50</v>
      </c>
      <c r="G15" s="14" t="s">
        <v>27</v>
      </c>
      <c r="H15" s="15" t="s">
        <v>46</v>
      </c>
      <c r="I15" s="14" t="s">
        <v>59</v>
      </c>
      <c r="J15" s="15" t="s">
        <v>26</v>
      </c>
      <c r="K15" s="14" t="s">
        <v>61</v>
      </c>
      <c r="L15" s="15" t="s">
        <v>21</v>
      </c>
      <c r="M15" s="14" t="s">
        <v>54</v>
      </c>
      <c r="N15" s="15" t="s">
        <v>52</v>
      </c>
      <c r="O15" s="14" t="s">
        <v>18</v>
      </c>
      <c r="P15" s="15" t="s">
        <v>22</v>
      </c>
      <c r="Q15" s="14" t="s">
        <v>44</v>
      </c>
      <c r="R15" s="15" t="s">
        <v>17</v>
      </c>
      <c r="S15" s="14" t="s">
        <v>53</v>
      </c>
      <c r="T15" s="15" t="s">
        <v>25</v>
      </c>
      <c r="U15" s="82"/>
      <c r="V15" s="113"/>
      <c r="X15" s="122"/>
      <c r="Y15" s="10">
        <v>3</v>
      </c>
      <c r="Z15" s="12">
        <f t="shared" si="0"/>
        <v>1</v>
      </c>
      <c r="AA15" s="12">
        <f t="shared" si="1"/>
        <v>1</v>
      </c>
      <c r="AB15" s="12">
        <f t="shared" si="2"/>
        <v>1</v>
      </c>
      <c r="AC15" s="12">
        <f t="shared" si="3"/>
        <v>1</v>
      </c>
      <c r="AD15" s="12">
        <f t="shared" si="4"/>
        <v>1</v>
      </c>
      <c r="AE15" s="12">
        <f t="shared" si="5"/>
        <v>1</v>
      </c>
      <c r="AF15" s="12">
        <f t="shared" si="6"/>
        <v>1</v>
      </c>
      <c r="AG15" s="12">
        <f t="shared" si="7"/>
        <v>1</v>
      </c>
      <c r="AH15" s="12">
        <f t="shared" si="8"/>
        <v>1</v>
      </c>
    </row>
    <row r="16" spans="1:34" ht="13.5" customHeight="1">
      <c r="A16" s="65"/>
      <c r="B16" s="24">
        <v>5</v>
      </c>
      <c r="C16" s="25"/>
      <c r="D16" s="26"/>
      <c r="E16" s="25"/>
      <c r="F16" s="26"/>
      <c r="G16" s="25"/>
      <c r="H16" s="26"/>
      <c r="I16" s="25"/>
      <c r="J16" s="26"/>
      <c r="K16" s="25"/>
      <c r="L16" s="26"/>
      <c r="M16" s="25" t="s">
        <v>47</v>
      </c>
      <c r="N16" s="26" t="s">
        <v>46</v>
      </c>
      <c r="O16" s="25" t="s">
        <v>27</v>
      </c>
      <c r="P16" s="26" t="s">
        <v>17</v>
      </c>
      <c r="Q16" s="25" t="s">
        <v>53</v>
      </c>
      <c r="R16" s="26" t="s">
        <v>25</v>
      </c>
      <c r="S16" s="25" t="s">
        <v>54</v>
      </c>
      <c r="T16" s="26" t="s">
        <v>52</v>
      </c>
      <c r="U16" s="83"/>
      <c r="V16" s="114"/>
      <c r="X16" s="122"/>
      <c r="Y16" s="10">
        <v>4</v>
      </c>
      <c r="Z16" s="12">
        <f t="shared" si="0"/>
        <v>0</v>
      </c>
      <c r="AA16" s="12">
        <f t="shared" si="1"/>
        <v>0</v>
      </c>
      <c r="AB16" s="12">
        <f t="shared" si="2"/>
        <v>0</v>
      </c>
      <c r="AC16" s="12">
        <f t="shared" si="3"/>
        <v>0</v>
      </c>
      <c r="AD16" s="12">
        <f t="shared" si="4"/>
        <v>0</v>
      </c>
      <c r="AE16" s="12">
        <f t="shared" si="5"/>
        <v>1</v>
      </c>
      <c r="AF16" s="12">
        <f t="shared" si="6"/>
        <v>1</v>
      </c>
      <c r="AG16" s="12">
        <f t="shared" si="7"/>
        <v>1</v>
      </c>
      <c r="AH16" s="12">
        <f t="shared" si="8"/>
        <v>1</v>
      </c>
    </row>
    <row r="17" spans="1:34" ht="13.5" customHeight="1">
      <c r="A17" s="108">
        <v>5</v>
      </c>
      <c r="B17" s="11">
        <v>1</v>
      </c>
      <c r="C17" s="20" t="s">
        <v>59</v>
      </c>
      <c r="D17" s="21" t="s">
        <v>14</v>
      </c>
      <c r="E17" s="20" t="s">
        <v>15</v>
      </c>
      <c r="F17" s="21" t="s">
        <v>16</v>
      </c>
      <c r="G17" s="20" t="s">
        <v>53</v>
      </c>
      <c r="H17" s="21" t="s">
        <v>25</v>
      </c>
      <c r="I17" s="20" t="s">
        <v>51</v>
      </c>
      <c r="J17" s="21" t="s">
        <v>52</v>
      </c>
      <c r="K17" s="20" t="s">
        <v>57</v>
      </c>
      <c r="L17" s="21" t="s">
        <v>58</v>
      </c>
      <c r="M17" s="20" t="s">
        <v>27</v>
      </c>
      <c r="N17" s="21" t="s">
        <v>17</v>
      </c>
      <c r="O17" s="20" t="s">
        <v>59</v>
      </c>
      <c r="P17" s="21" t="s">
        <v>78</v>
      </c>
      <c r="Q17" s="20" t="s">
        <v>55</v>
      </c>
      <c r="R17" s="21" t="s">
        <v>56</v>
      </c>
      <c r="S17" s="20" t="s">
        <v>45</v>
      </c>
      <c r="T17" s="21" t="s">
        <v>46</v>
      </c>
      <c r="U17" s="97" t="s">
        <v>77</v>
      </c>
      <c r="V17" s="112" t="s">
        <v>93</v>
      </c>
      <c r="X17" s="111"/>
      <c r="Y17" s="10">
        <v>1</v>
      </c>
      <c r="Z17" s="12">
        <f t="shared" si="0"/>
        <v>1</v>
      </c>
      <c r="AA17" s="12">
        <f t="shared" si="1"/>
        <v>1</v>
      </c>
      <c r="AB17" s="12">
        <f t="shared" si="2"/>
        <v>1</v>
      </c>
      <c r="AC17" s="12">
        <f t="shared" si="3"/>
        <v>1</v>
      </c>
      <c r="AD17" s="12">
        <f t="shared" si="4"/>
        <v>1</v>
      </c>
      <c r="AE17" s="12">
        <f t="shared" si="5"/>
        <v>1</v>
      </c>
      <c r="AF17" s="12">
        <f t="shared" si="6"/>
        <v>1</v>
      </c>
      <c r="AG17" s="12">
        <f t="shared" si="7"/>
        <v>1</v>
      </c>
      <c r="AH17" s="12">
        <f t="shared" si="8"/>
        <v>1</v>
      </c>
    </row>
    <row r="18" spans="1:34" ht="13.5" customHeight="1">
      <c r="A18" s="109"/>
      <c r="B18" s="13">
        <v>2</v>
      </c>
      <c r="C18" s="14" t="s">
        <v>55</v>
      </c>
      <c r="D18" s="15" t="s">
        <v>56</v>
      </c>
      <c r="E18" s="14" t="s">
        <v>42</v>
      </c>
      <c r="F18" s="15" t="s">
        <v>14</v>
      </c>
      <c r="G18" s="14" t="s">
        <v>57</v>
      </c>
      <c r="H18" s="15" t="s">
        <v>58</v>
      </c>
      <c r="I18" s="14" t="s">
        <v>53</v>
      </c>
      <c r="J18" s="15" t="s">
        <v>25</v>
      </c>
      <c r="K18" s="14" t="s">
        <v>51</v>
      </c>
      <c r="L18" s="15" t="s">
        <v>52</v>
      </c>
      <c r="M18" s="14" t="s">
        <v>59</v>
      </c>
      <c r="N18" s="15" t="s">
        <v>78</v>
      </c>
      <c r="O18" s="14" t="s">
        <v>45</v>
      </c>
      <c r="P18" s="15" t="s">
        <v>46</v>
      </c>
      <c r="Q18" s="14" t="s">
        <v>44</v>
      </c>
      <c r="R18" s="15" t="s">
        <v>17</v>
      </c>
      <c r="S18" s="14" t="s">
        <v>15</v>
      </c>
      <c r="T18" s="15" t="s">
        <v>16</v>
      </c>
      <c r="U18" s="93"/>
      <c r="V18" s="113"/>
      <c r="X18" s="111"/>
      <c r="Y18" s="10">
        <v>2</v>
      </c>
      <c r="Z18" s="12">
        <f t="shared" si="0"/>
        <v>1</v>
      </c>
      <c r="AA18" s="12">
        <f t="shared" si="1"/>
        <v>1</v>
      </c>
      <c r="AB18" s="12">
        <f t="shared" si="2"/>
        <v>1</v>
      </c>
      <c r="AC18" s="12">
        <f t="shared" si="3"/>
        <v>1</v>
      </c>
      <c r="AD18" s="12">
        <f t="shared" si="4"/>
        <v>1</v>
      </c>
      <c r="AE18" s="12">
        <f t="shared" si="5"/>
        <v>1</v>
      </c>
      <c r="AF18" s="12">
        <f t="shared" si="6"/>
        <v>1</v>
      </c>
      <c r="AG18" s="12">
        <f t="shared" si="7"/>
        <v>1</v>
      </c>
      <c r="AH18" s="12">
        <f t="shared" si="8"/>
        <v>1</v>
      </c>
    </row>
    <row r="19" spans="1:34" ht="13.5" customHeight="1">
      <c r="A19" s="109"/>
      <c r="B19" s="13">
        <v>3</v>
      </c>
      <c r="C19" s="14" t="s">
        <v>57</v>
      </c>
      <c r="D19" s="15" t="s">
        <v>87</v>
      </c>
      <c r="E19" s="14" t="s">
        <v>18</v>
      </c>
      <c r="F19" s="15" t="s">
        <v>19</v>
      </c>
      <c r="G19" s="14" t="s">
        <v>43</v>
      </c>
      <c r="H19" s="15" t="s">
        <v>17</v>
      </c>
      <c r="I19" s="14" t="s">
        <v>55</v>
      </c>
      <c r="J19" s="15" t="s">
        <v>56</v>
      </c>
      <c r="K19" s="14" t="s">
        <v>15</v>
      </c>
      <c r="L19" s="15" t="s">
        <v>21</v>
      </c>
      <c r="M19" s="14" t="s">
        <v>53</v>
      </c>
      <c r="N19" s="15" t="s">
        <v>25</v>
      </c>
      <c r="O19" s="14" t="s">
        <v>47</v>
      </c>
      <c r="P19" s="15" t="s">
        <v>46</v>
      </c>
      <c r="Q19" s="14" t="s">
        <v>54</v>
      </c>
      <c r="R19" s="15" t="s">
        <v>52</v>
      </c>
      <c r="S19" s="14" t="s">
        <v>15</v>
      </c>
      <c r="T19" s="15" t="s">
        <v>16</v>
      </c>
      <c r="U19" s="93"/>
      <c r="V19" s="113"/>
      <c r="X19" s="111"/>
      <c r="Y19" s="10">
        <v>3</v>
      </c>
      <c r="Z19" s="12">
        <f t="shared" si="0"/>
        <v>1</v>
      </c>
      <c r="AA19" s="12">
        <f t="shared" si="1"/>
        <v>1</v>
      </c>
      <c r="AB19" s="12">
        <f t="shared" si="2"/>
        <v>1</v>
      </c>
      <c r="AC19" s="12">
        <f t="shared" si="3"/>
        <v>1</v>
      </c>
      <c r="AD19" s="12">
        <f t="shared" si="4"/>
        <v>1</v>
      </c>
      <c r="AE19" s="12">
        <f t="shared" si="5"/>
        <v>1</v>
      </c>
      <c r="AF19" s="12">
        <f t="shared" si="6"/>
        <v>1</v>
      </c>
      <c r="AG19" s="12">
        <f t="shared" si="7"/>
        <v>1</v>
      </c>
      <c r="AH19" s="12">
        <f t="shared" si="8"/>
        <v>1</v>
      </c>
    </row>
    <row r="20" spans="1:34" ht="13.5" customHeight="1">
      <c r="A20" s="110"/>
      <c r="B20" s="16">
        <v>4</v>
      </c>
      <c r="C20" s="17" t="s">
        <v>15</v>
      </c>
      <c r="D20" s="18" t="s">
        <v>16</v>
      </c>
      <c r="E20" s="17" t="s">
        <v>57</v>
      </c>
      <c r="F20" s="18" t="s">
        <v>87</v>
      </c>
      <c r="G20" s="17" t="s">
        <v>18</v>
      </c>
      <c r="H20" s="18" t="s">
        <v>19</v>
      </c>
      <c r="I20" s="17" t="s">
        <v>42</v>
      </c>
      <c r="J20" s="18" t="s">
        <v>26</v>
      </c>
      <c r="K20" s="17" t="s">
        <v>15</v>
      </c>
      <c r="L20" s="18" t="s">
        <v>21</v>
      </c>
      <c r="M20" s="17" t="s">
        <v>43</v>
      </c>
      <c r="N20" s="18" t="s">
        <v>14</v>
      </c>
      <c r="O20" s="17" t="s">
        <v>51</v>
      </c>
      <c r="P20" s="18" t="s">
        <v>52</v>
      </c>
      <c r="Q20" s="17" t="s">
        <v>45</v>
      </c>
      <c r="R20" s="18" t="s">
        <v>46</v>
      </c>
      <c r="S20" s="17" t="s">
        <v>44</v>
      </c>
      <c r="T20" s="18" t="s">
        <v>17</v>
      </c>
      <c r="U20" s="94"/>
      <c r="V20" s="114"/>
      <c r="X20" s="111"/>
      <c r="Y20" s="10">
        <v>4</v>
      </c>
      <c r="Z20" s="12">
        <f t="shared" si="0"/>
        <v>1</v>
      </c>
      <c r="AA20" s="12">
        <f t="shared" si="1"/>
        <v>1</v>
      </c>
      <c r="AB20" s="12">
        <f t="shared" si="2"/>
        <v>1</v>
      </c>
      <c r="AC20" s="12">
        <f t="shared" si="3"/>
        <v>1</v>
      </c>
      <c r="AD20" s="12">
        <f t="shared" si="4"/>
        <v>1</v>
      </c>
      <c r="AE20" s="12">
        <f t="shared" si="5"/>
        <v>1</v>
      </c>
      <c r="AF20" s="12">
        <f t="shared" si="6"/>
        <v>1</v>
      </c>
      <c r="AG20" s="12">
        <f t="shared" si="7"/>
        <v>1</v>
      </c>
      <c r="AH20" s="12">
        <f t="shared" si="8"/>
        <v>1</v>
      </c>
    </row>
    <row r="21" spans="1:34" ht="13.5" customHeight="1">
      <c r="A21" s="104">
        <v>6</v>
      </c>
      <c r="B21" s="24">
        <v>1</v>
      </c>
      <c r="C21" s="25" t="s">
        <v>47</v>
      </c>
      <c r="D21" s="26" t="s">
        <v>46</v>
      </c>
      <c r="E21" s="25" t="s">
        <v>44</v>
      </c>
      <c r="F21" s="26" t="s">
        <v>24</v>
      </c>
      <c r="G21" s="25" t="s">
        <v>42</v>
      </c>
      <c r="H21" s="26" t="s">
        <v>17</v>
      </c>
      <c r="I21" s="25" t="s">
        <v>18</v>
      </c>
      <c r="J21" s="26" t="s">
        <v>19</v>
      </c>
      <c r="K21" s="25" t="s">
        <v>27</v>
      </c>
      <c r="L21" s="26" t="s">
        <v>48</v>
      </c>
      <c r="M21" s="25" t="s">
        <v>49</v>
      </c>
      <c r="N21" s="26" t="s">
        <v>50</v>
      </c>
      <c r="O21" s="25" t="s">
        <v>61</v>
      </c>
      <c r="P21" s="26" t="s">
        <v>21</v>
      </c>
      <c r="Q21" s="25" t="s">
        <v>15</v>
      </c>
      <c r="R21" s="26" t="s">
        <v>23</v>
      </c>
      <c r="S21" s="25" t="s">
        <v>18</v>
      </c>
      <c r="T21" s="26" t="s">
        <v>22</v>
      </c>
      <c r="U21" s="84" t="s">
        <v>79</v>
      </c>
      <c r="V21" s="112" t="s">
        <v>94</v>
      </c>
      <c r="X21" s="111"/>
      <c r="Y21" s="10">
        <v>1</v>
      </c>
      <c r="Z21" s="12">
        <f t="shared" si="0"/>
        <v>1</v>
      </c>
      <c r="AA21" s="12">
        <f t="shared" si="1"/>
        <v>1</v>
      </c>
      <c r="AB21" s="12">
        <f t="shared" si="2"/>
        <v>1</v>
      </c>
      <c r="AC21" s="12">
        <f t="shared" si="3"/>
        <v>1</v>
      </c>
      <c r="AD21" s="12">
        <f t="shared" si="4"/>
        <v>1</v>
      </c>
      <c r="AE21" s="12">
        <f t="shared" si="5"/>
        <v>1</v>
      </c>
      <c r="AF21" s="12">
        <f t="shared" si="6"/>
        <v>1</v>
      </c>
      <c r="AG21" s="12">
        <f t="shared" si="7"/>
        <v>1</v>
      </c>
      <c r="AH21" s="12">
        <f t="shared" si="8"/>
        <v>1</v>
      </c>
    </row>
    <row r="22" spans="1:34" ht="13.5" customHeight="1">
      <c r="A22" s="105"/>
      <c r="B22" s="13">
        <v>2</v>
      </c>
      <c r="C22" s="14" t="s">
        <v>49</v>
      </c>
      <c r="D22" s="15" t="s">
        <v>50</v>
      </c>
      <c r="E22" s="14" t="s">
        <v>15</v>
      </c>
      <c r="F22" s="15" t="s">
        <v>16</v>
      </c>
      <c r="G22" s="14" t="s">
        <v>47</v>
      </c>
      <c r="H22" s="15" t="s">
        <v>48</v>
      </c>
      <c r="I22" s="14" t="s">
        <v>61</v>
      </c>
      <c r="J22" s="15" t="s">
        <v>23</v>
      </c>
      <c r="K22" s="14" t="s">
        <v>18</v>
      </c>
      <c r="L22" s="15" t="s">
        <v>19</v>
      </c>
      <c r="M22" s="14" t="s">
        <v>27</v>
      </c>
      <c r="N22" s="15" t="s">
        <v>17</v>
      </c>
      <c r="O22" s="14" t="s">
        <v>42</v>
      </c>
      <c r="P22" s="15" t="s">
        <v>24</v>
      </c>
      <c r="Q22" s="14" t="s">
        <v>18</v>
      </c>
      <c r="R22" s="15" t="s">
        <v>22</v>
      </c>
      <c r="S22" s="14" t="s">
        <v>45</v>
      </c>
      <c r="T22" s="15" t="s">
        <v>46</v>
      </c>
      <c r="U22" s="93"/>
      <c r="V22" s="113"/>
      <c r="X22" s="111"/>
      <c r="Y22" s="10">
        <v>2</v>
      </c>
      <c r="Z22" s="12">
        <f t="shared" si="0"/>
        <v>1</v>
      </c>
      <c r="AA22" s="12">
        <f t="shared" si="1"/>
        <v>1</v>
      </c>
      <c r="AB22" s="12">
        <f t="shared" si="2"/>
        <v>1</v>
      </c>
      <c r="AC22" s="12">
        <f t="shared" si="3"/>
        <v>1</v>
      </c>
      <c r="AD22" s="12">
        <f t="shared" si="4"/>
        <v>1</v>
      </c>
      <c r="AE22" s="12">
        <f t="shared" si="5"/>
        <v>1</v>
      </c>
      <c r="AF22" s="12">
        <f t="shared" si="6"/>
        <v>1</v>
      </c>
      <c r="AG22" s="12">
        <f t="shared" si="7"/>
        <v>1</v>
      </c>
      <c r="AH22" s="12">
        <f t="shared" si="8"/>
        <v>1</v>
      </c>
    </row>
    <row r="23" spans="1:34" ht="13.5" customHeight="1">
      <c r="A23" s="105"/>
      <c r="B23" s="13">
        <v>3</v>
      </c>
      <c r="C23" s="14" t="s">
        <v>15</v>
      </c>
      <c r="D23" s="15" t="s">
        <v>16</v>
      </c>
      <c r="E23" s="14" t="s">
        <v>27</v>
      </c>
      <c r="F23" s="15" t="s">
        <v>22</v>
      </c>
      <c r="G23" s="14" t="s">
        <v>61</v>
      </c>
      <c r="H23" s="15" t="s">
        <v>25</v>
      </c>
      <c r="I23" s="14" t="s">
        <v>49</v>
      </c>
      <c r="J23" s="15" t="s">
        <v>50</v>
      </c>
      <c r="K23" s="14" t="s">
        <v>42</v>
      </c>
      <c r="L23" s="15" t="s">
        <v>20</v>
      </c>
      <c r="M23" s="14" t="s">
        <v>61</v>
      </c>
      <c r="N23" s="15" t="s">
        <v>21</v>
      </c>
      <c r="O23" s="14" t="s">
        <v>27</v>
      </c>
      <c r="P23" s="15" t="s">
        <v>17</v>
      </c>
      <c r="Q23" s="14" t="s">
        <v>47</v>
      </c>
      <c r="R23" s="15" t="s">
        <v>48</v>
      </c>
      <c r="S23" s="14" t="s">
        <v>42</v>
      </c>
      <c r="T23" s="15" t="s">
        <v>24</v>
      </c>
      <c r="U23" s="93"/>
      <c r="V23" s="113"/>
      <c r="X23" s="111"/>
      <c r="Y23" s="10">
        <v>3</v>
      </c>
      <c r="Z23" s="12">
        <f t="shared" si="0"/>
        <v>1</v>
      </c>
      <c r="AA23" s="12">
        <f t="shared" si="1"/>
        <v>1</v>
      </c>
      <c r="AB23" s="12">
        <f t="shared" si="2"/>
        <v>1</v>
      </c>
      <c r="AC23" s="12">
        <f t="shared" si="3"/>
        <v>1</v>
      </c>
      <c r="AD23" s="12">
        <f t="shared" si="4"/>
        <v>1</v>
      </c>
      <c r="AE23" s="12">
        <f t="shared" si="5"/>
        <v>1</v>
      </c>
      <c r="AF23" s="12">
        <f t="shared" si="6"/>
        <v>1</v>
      </c>
      <c r="AG23" s="12">
        <f t="shared" si="7"/>
        <v>1</v>
      </c>
      <c r="AH23" s="12">
        <f t="shared" si="8"/>
        <v>1</v>
      </c>
    </row>
    <row r="24" spans="1:34" ht="13.5" customHeight="1" thickBot="1">
      <c r="A24" s="106"/>
      <c r="B24" s="27">
        <v>4</v>
      </c>
      <c r="C24" s="28" t="s">
        <v>61</v>
      </c>
      <c r="D24" s="29" t="s">
        <v>23</v>
      </c>
      <c r="E24" s="28" t="s">
        <v>47</v>
      </c>
      <c r="F24" s="29" t="s">
        <v>46</v>
      </c>
      <c r="G24" s="28" t="s">
        <v>49</v>
      </c>
      <c r="H24" s="29" t="s">
        <v>50</v>
      </c>
      <c r="I24" s="28" t="s">
        <v>44</v>
      </c>
      <c r="J24" s="29" t="s">
        <v>17</v>
      </c>
      <c r="K24" s="28" t="s">
        <v>59</v>
      </c>
      <c r="L24" s="29" t="s">
        <v>20</v>
      </c>
      <c r="M24" s="28" t="s">
        <v>15</v>
      </c>
      <c r="N24" s="29" t="s">
        <v>21</v>
      </c>
      <c r="O24" s="28" t="s">
        <v>18</v>
      </c>
      <c r="P24" s="29" t="s">
        <v>22</v>
      </c>
      <c r="Q24" s="28" t="s">
        <v>53</v>
      </c>
      <c r="R24" s="29" t="s">
        <v>25</v>
      </c>
      <c r="S24" s="28" t="s">
        <v>27</v>
      </c>
      <c r="T24" s="29" t="s">
        <v>48</v>
      </c>
      <c r="U24" s="85"/>
      <c r="V24" s="114"/>
      <c r="X24" s="111"/>
      <c r="Y24" s="10">
        <v>4</v>
      </c>
      <c r="Z24" s="12">
        <f t="shared" si="0"/>
        <v>1</v>
      </c>
      <c r="AA24" s="12">
        <f t="shared" si="1"/>
        <v>1</v>
      </c>
      <c r="AB24" s="12">
        <f t="shared" si="2"/>
        <v>1</v>
      </c>
      <c r="AC24" s="12">
        <f t="shared" si="3"/>
        <v>1</v>
      </c>
      <c r="AD24" s="12">
        <f t="shared" si="4"/>
        <v>1</v>
      </c>
      <c r="AE24" s="12">
        <f t="shared" si="5"/>
        <v>1</v>
      </c>
      <c r="AF24" s="12">
        <f t="shared" si="6"/>
        <v>1</v>
      </c>
      <c r="AG24" s="12">
        <f t="shared" si="7"/>
        <v>1</v>
      </c>
      <c r="AH24" s="12">
        <f t="shared" si="8"/>
        <v>1</v>
      </c>
    </row>
    <row r="25" spans="1:34" ht="13.5" customHeight="1">
      <c r="A25" s="108">
        <v>7</v>
      </c>
      <c r="B25" s="11">
        <v>1</v>
      </c>
      <c r="C25" s="20" t="s">
        <v>42</v>
      </c>
      <c r="D25" s="21" t="s">
        <v>14</v>
      </c>
      <c r="E25" s="20" t="s">
        <v>54</v>
      </c>
      <c r="F25" s="21" t="s">
        <v>52</v>
      </c>
      <c r="G25" s="20" t="s">
        <v>49</v>
      </c>
      <c r="H25" s="21" t="s">
        <v>50</v>
      </c>
      <c r="I25" s="20" t="s">
        <v>53</v>
      </c>
      <c r="J25" s="21" t="s">
        <v>25</v>
      </c>
      <c r="K25" s="20" t="s">
        <v>18</v>
      </c>
      <c r="L25" s="21" t="s">
        <v>19</v>
      </c>
      <c r="M25" s="20" t="s">
        <v>15</v>
      </c>
      <c r="N25" s="21" t="s">
        <v>21</v>
      </c>
      <c r="O25" s="20" t="s">
        <v>18</v>
      </c>
      <c r="P25" s="21" t="s">
        <v>22</v>
      </c>
      <c r="Q25" s="20" t="s">
        <v>15</v>
      </c>
      <c r="R25" s="21" t="s">
        <v>23</v>
      </c>
      <c r="S25" s="20" t="s">
        <v>15</v>
      </c>
      <c r="T25" s="21" t="s">
        <v>16</v>
      </c>
      <c r="U25" s="86" t="s">
        <v>80</v>
      </c>
      <c r="V25" s="112" t="s">
        <v>95</v>
      </c>
      <c r="X25" s="121">
        <v>7</v>
      </c>
      <c r="Y25" s="10">
        <v>1</v>
      </c>
      <c r="Z25" s="12">
        <f t="shared" si="0"/>
        <v>1</v>
      </c>
      <c r="AA25" s="12">
        <f t="shared" si="1"/>
        <v>1</v>
      </c>
      <c r="AB25" s="12">
        <f t="shared" si="2"/>
        <v>1</v>
      </c>
      <c r="AC25" s="12">
        <f t="shared" si="3"/>
        <v>1</v>
      </c>
      <c r="AD25" s="12">
        <f t="shared" si="4"/>
        <v>1</v>
      </c>
      <c r="AE25" s="12">
        <f t="shared" si="5"/>
        <v>1</v>
      </c>
      <c r="AF25" s="12">
        <f t="shared" si="6"/>
        <v>1</v>
      </c>
      <c r="AG25" s="12">
        <f t="shared" si="7"/>
        <v>1</v>
      </c>
      <c r="AH25" s="12">
        <f t="shared" si="8"/>
        <v>1</v>
      </c>
    </row>
    <row r="26" spans="1:34" ht="13.5" customHeight="1">
      <c r="A26" s="109"/>
      <c r="B26" s="13">
        <v>2</v>
      </c>
      <c r="C26" s="14" t="s">
        <v>43</v>
      </c>
      <c r="D26" s="15" t="s">
        <v>14</v>
      </c>
      <c r="E26" s="14" t="s">
        <v>18</v>
      </c>
      <c r="F26" s="15" t="s">
        <v>19</v>
      </c>
      <c r="G26" s="14" t="s">
        <v>15</v>
      </c>
      <c r="H26" s="15" t="s">
        <v>25</v>
      </c>
      <c r="I26" s="14" t="s">
        <v>47</v>
      </c>
      <c r="J26" s="15" t="s">
        <v>48</v>
      </c>
      <c r="K26" s="14" t="s">
        <v>15</v>
      </c>
      <c r="L26" s="15" t="s">
        <v>21</v>
      </c>
      <c r="M26" s="14" t="s">
        <v>18</v>
      </c>
      <c r="N26" s="15" t="s">
        <v>22</v>
      </c>
      <c r="O26" s="14" t="s">
        <v>49</v>
      </c>
      <c r="P26" s="15" t="s">
        <v>50</v>
      </c>
      <c r="Q26" s="14" t="s">
        <v>51</v>
      </c>
      <c r="R26" s="15" t="s">
        <v>52</v>
      </c>
      <c r="S26" s="14" t="s">
        <v>15</v>
      </c>
      <c r="T26" s="15" t="s">
        <v>16</v>
      </c>
      <c r="U26" s="87"/>
      <c r="V26" s="113"/>
      <c r="X26" s="122"/>
      <c r="Y26" s="10">
        <v>2</v>
      </c>
      <c r="Z26" s="12">
        <f t="shared" si="0"/>
        <v>1</v>
      </c>
      <c r="AA26" s="12">
        <f t="shared" si="1"/>
        <v>1</v>
      </c>
      <c r="AB26" s="12">
        <f t="shared" si="2"/>
        <v>1</v>
      </c>
      <c r="AC26" s="12">
        <f t="shared" si="3"/>
        <v>1</v>
      </c>
      <c r="AD26" s="12">
        <f t="shared" si="4"/>
        <v>1</v>
      </c>
      <c r="AE26" s="12">
        <f t="shared" si="5"/>
        <v>1</v>
      </c>
      <c r="AF26" s="12">
        <f t="shared" si="6"/>
        <v>1</v>
      </c>
      <c r="AG26" s="12">
        <f t="shared" si="7"/>
        <v>1</v>
      </c>
      <c r="AH26" s="12">
        <f t="shared" si="8"/>
        <v>1</v>
      </c>
    </row>
    <row r="27" spans="1:34" ht="13.5" customHeight="1">
      <c r="A27" s="109"/>
      <c r="B27" s="13">
        <v>3</v>
      </c>
      <c r="C27" s="14" t="s">
        <v>18</v>
      </c>
      <c r="D27" s="15" t="s">
        <v>19</v>
      </c>
      <c r="E27" s="14" t="s">
        <v>42</v>
      </c>
      <c r="F27" s="15" t="s">
        <v>14</v>
      </c>
      <c r="G27" s="14" t="s">
        <v>15</v>
      </c>
      <c r="H27" s="15" t="s">
        <v>25</v>
      </c>
      <c r="I27" s="14" t="s">
        <v>15</v>
      </c>
      <c r="J27" s="15" t="s">
        <v>23</v>
      </c>
      <c r="K27" s="14" t="s">
        <v>47</v>
      </c>
      <c r="L27" s="15" t="s">
        <v>48</v>
      </c>
      <c r="M27" s="14" t="s">
        <v>51</v>
      </c>
      <c r="N27" s="15" t="s">
        <v>52</v>
      </c>
      <c r="O27" s="14" t="s">
        <v>15</v>
      </c>
      <c r="P27" s="15" t="s">
        <v>21</v>
      </c>
      <c r="Q27" s="14" t="s">
        <v>43</v>
      </c>
      <c r="R27" s="15" t="s">
        <v>26</v>
      </c>
      <c r="S27" s="14" t="s">
        <v>49</v>
      </c>
      <c r="T27" s="15" t="s">
        <v>50</v>
      </c>
      <c r="U27" s="87"/>
      <c r="V27" s="113"/>
      <c r="X27" s="122"/>
      <c r="Y27" s="10">
        <v>3</v>
      </c>
      <c r="Z27" s="12">
        <f t="shared" si="0"/>
        <v>1</v>
      </c>
      <c r="AA27" s="12">
        <f t="shared" si="1"/>
        <v>1</v>
      </c>
      <c r="AB27" s="12">
        <f t="shared" si="2"/>
        <v>1</v>
      </c>
      <c r="AC27" s="12">
        <f t="shared" si="3"/>
        <v>1</v>
      </c>
      <c r="AD27" s="12">
        <f t="shared" si="4"/>
        <v>1</v>
      </c>
      <c r="AE27" s="12">
        <f t="shared" si="5"/>
        <v>1</v>
      </c>
      <c r="AF27" s="12">
        <f t="shared" si="6"/>
        <v>1</v>
      </c>
      <c r="AG27" s="12">
        <f t="shared" si="7"/>
        <v>1</v>
      </c>
      <c r="AH27" s="12">
        <f t="shared" si="8"/>
        <v>1</v>
      </c>
    </row>
    <row r="28" spans="1:34" ht="13.5" customHeight="1">
      <c r="A28" s="109"/>
      <c r="B28" s="13">
        <v>4</v>
      </c>
      <c r="C28" s="14" t="s">
        <v>54</v>
      </c>
      <c r="D28" s="15" t="s">
        <v>52</v>
      </c>
      <c r="E28" s="14" t="s">
        <v>61</v>
      </c>
      <c r="F28" s="15" t="s">
        <v>16</v>
      </c>
      <c r="G28" s="14" t="s">
        <v>18</v>
      </c>
      <c r="H28" s="15" t="s">
        <v>19</v>
      </c>
      <c r="I28" s="14" t="s">
        <v>15</v>
      </c>
      <c r="J28" s="15" t="s">
        <v>23</v>
      </c>
      <c r="K28" s="14" t="s">
        <v>53</v>
      </c>
      <c r="L28" s="15" t="s">
        <v>25</v>
      </c>
      <c r="M28" s="14" t="s">
        <v>71</v>
      </c>
      <c r="N28" s="15" t="s">
        <v>14</v>
      </c>
      <c r="O28" s="14" t="s">
        <v>15</v>
      </c>
      <c r="P28" s="15" t="s">
        <v>21</v>
      </c>
      <c r="Q28" s="14" t="s">
        <v>49</v>
      </c>
      <c r="R28" s="15" t="s">
        <v>50</v>
      </c>
      <c r="S28" s="14" t="s">
        <v>47</v>
      </c>
      <c r="T28" s="15" t="s">
        <v>48</v>
      </c>
      <c r="U28" s="87"/>
      <c r="V28" s="113"/>
      <c r="X28" s="125"/>
      <c r="Y28" s="10">
        <v>4</v>
      </c>
      <c r="Z28" s="12">
        <f t="shared" si="0"/>
        <v>1</v>
      </c>
      <c r="AA28" s="12">
        <f t="shared" si="1"/>
        <v>1</v>
      </c>
      <c r="AB28" s="12">
        <f t="shared" si="2"/>
        <v>1</v>
      </c>
      <c r="AC28" s="12">
        <f t="shared" si="3"/>
        <v>1</v>
      </c>
      <c r="AD28" s="12">
        <f t="shared" si="4"/>
        <v>1</v>
      </c>
      <c r="AE28" s="12">
        <f t="shared" si="5"/>
        <v>1</v>
      </c>
      <c r="AF28" s="12">
        <f t="shared" si="6"/>
        <v>1</v>
      </c>
      <c r="AG28" s="12">
        <f t="shared" si="7"/>
        <v>1</v>
      </c>
      <c r="AH28" s="12">
        <f t="shared" si="8"/>
        <v>1</v>
      </c>
    </row>
    <row r="29" spans="1:34" ht="13.5" customHeight="1" thickBot="1">
      <c r="A29" s="30"/>
      <c r="B29" s="16">
        <v>5</v>
      </c>
      <c r="C29" s="99" t="s">
        <v>14</v>
      </c>
      <c r="D29" s="100"/>
      <c r="E29" s="99" t="s">
        <v>16</v>
      </c>
      <c r="F29" s="100"/>
      <c r="G29" s="99" t="s">
        <v>19</v>
      </c>
      <c r="H29" s="100"/>
      <c r="I29" s="99" t="s">
        <v>23</v>
      </c>
      <c r="J29" s="100"/>
      <c r="K29" s="99" t="s">
        <v>48</v>
      </c>
      <c r="L29" s="100"/>
      <c r="M29" s="99" t="s">
        <v>22</v>
      </c>
      <c r="N29" s="100"/>
      <c r="O29" s="99" t="s">
        <v>21</v>
      </c>
      <c r="P29" s="100"/>
      <c r="Q29" s="99" t="s">
        <v>26</v>
      </c>
      <c r="R29" s="100"/>
      <c r="S29" s="99" t="s">
        <v>24</v>
      </c>
      <c r="T29" s="100"/>
      <c r="U29" s="79"/>
      <c r="V29" s="114"/>
      <c r="X29" s="31"/>
      <c r="Y29" s="10">
        <v>5</v>
      </c>
      <c r="Z29" s="12">
        <f t="shared" si="0"/>
        <v>0</v>
      </c>
      <c r="AA29" s="12">
        <f t="shared" si="1"/>
        <v>0</v>
      </c>
      <c r="AB29" s="12">
        <f t="shared" si="2"/>
        <v>0</v>
      </c>
      <c r="AC29" s="12">
        <f t="shared" si="3"/>
        <v>0</v>
      </c>
      <c r="AD29" s="12">
        <f t="shared" si="4"/>
        <v>0</v>
      </c>
      <c r="AE29" s="12">
        <f t="shared" si="5"/>
        <v>0</v>
      </c>
      <c r="AF29" s="12">
        <f t="shared" si="6"/>
        <v>0</v>
      </c>
      <c r="AG29" s="12">
        <f t="shared" si="7"/>
        <v>0</v>
      </c>
      <c r="AH29" s="12">
        <f t="shared" si="8"/>
        <v>0</v>
      </c>
    </row>
    <row r="30" spans="1:34" s="33" customFormat="1" ht="13.5" customHeight="1">
      <c r="A30" s="104" t="s">
        <v>82</v>
      </c>
      <c r="B30" s="32">
        <v>1</v>
      </c>
      <c r="C30" s="25" t="s">
        <v>18</v>
      </c>
      <c r="D30" s="26" t="s">
        <v>19</v>
      </c>
      <c r="E30" s="25" t="s">
        <v>53</v>
      </c>
      <c r="F30" s="26" t="s">
        <v>25</v>
      </c>
      <c r="G30" s="25" t="s">
        <v>55</v>
      </c>
      <c r="H30" s="26" t="s">
        <v>56</v>
      </c>
      <c r="I30" s="25" t="s">
        <v>47</v>
      </c>
      <c r="J30" s="26" t="s">
        <v>48</v>
      </c>
      <c r="K30" s="25" t="s">
        <v>51</v>
      </c>
      <c r="L30" s="26" t="s">
        <v>52</v>
      </c>
      <c r="M30" s="25" t="s">
        <v>45</v>
      </c>
      <c r="N30" s="26" t="s">
        <v>46</v>
      </c>
      <c r="O30" s="25" t="s">
        <v>57</v>
      </c>
      <c r="P30" s="26" t="s">
        <v>58</v>
      </c>
      <c r="Q30" s="25" t="s">
        <v>42</v>
      </c>
      <c r="R30" s="26" t="s">
        <v>26</v>
      </c>
      <c r="S30" s="25" t="s">
        <v>59</v>
      </c>
      <c r="T30" s="26" t="s">
        <v>24</v>
      </c>
      <c r="U30" s="101" t="s">
        <v>86</v>
      </c>
      <c r="V30" s="127" t="s">
        <v>21</v>
      </c>
      <c r="X30" s="121" t="s">
        <v>82</v>
      </c>
      <c r="Y30" s="10">
        <v>1</v>
      </c>
      <c r="Z30" s="12">
        <f t="shared" si="0"/>
        <v>1</v>
      </c>
      <c r="AA30" s="12">
        <f t="shared" si="1"/>
        <v>1</v>
      </c>
      <c r="AB30" s="12">
        <f t="shared" si="2"/>
        <v>1</v>
      </c>
      <c r="AC30" s="12">
        <f t="shared" si="3"/>
        <v>1</v>
      </c>
      <c r="AD30" s="12">
        <f t="shared" si="4"/>
        <v>1</v>
      </c>
      <c r="AE30" s="12">
        <f t="shared" si="5"/>
        <v>1</v>
      </c>
      <c r="AF30" s="12">
        <f t="shared" si="6"/>
        <v>1</v>
      </c>
      <c r="AG30" s="12">
        <f t="shared" si="7"/>
        <v>1</v>
      </c>
      <c r="AH30" s="12">
        <f t="shared" si="8"/>
        <v>1</v>
      </c>
    </row>
    <row r="31" spans="1:34" s="33" customFormat="1" ht="13.5" customHeight="1">
      <c r="A31" s="105"/>
      <c r="B31" s="22">
        <v>2</v>
      </c>
      <c r="C31" s="14" t="s">
        <v>53</v>
      </c>
      <c r="D31" s="15" t="s">
        <v>25</v>
      </c>
      <c r="E31" s="14" t="s">
        <v>47</v>
      </c>
      <c r="F31" s="15" t="s">
        <v>46</v>
      </c>
      <c r="G31" s="14" t="s">
        <v>59</v>
      </c>
      <c r="H31" s="15" t="s">
        <v>26</v>
      </c>
      <c r="I31" s="14" t="s">
        <v>18</v>
      </c>
      <c r="J31" s="15" t="s">
        <v>19</v>
      </c>
      <c r="K31" s="14" t="s">
        <v>55</v>
      </c>
      <c r="L31" s="15" t="s">
        <v>56</v>
      </c>
      <c r="M31" s="14" t="s">
        <v>57</v>
      </c>
      <c r="N31" s="15" t="s">
        <v>58</v>
      </c>
      <c r="O31" s="14" t="s">
        <v>42</v>
      </c>
      <c r="P31" s="15" t="s">
        <v>24</v>
      </c>
      <c r="Q31" s="14" t="s">
        <v>27</v>
      </c>
      <c r="R31" s="15" t="s">
        <v>48</v>
      </c>
      <c r="S31" s="14" t="s">
        <v>51</v>
      </c>
      <c r="T31" s="15" t="s">
        <v>52</v>
      </c>
      <c r="U31" s="102"/>
      <c r="V31" s="127"/>
      <c r="X31" s="122"/>
      <c r="Y31" s="10">
        <v>2</v>
      </c>
      <c r="Z31" s="12">
        <f t="shared" si="0"/>
        <v>1</v>
      </c>
      <c r="AA31" s="12">
        <f t="shared" si="1"/>
        <v>1</v>
      </c>
      <c r="AB31" s="12">
        <f t="shared" si="2"/>
        <v>1</v>
      </c>
      <c r="AC31" s="12">
        <f t="shared" si="3"/>
        <v>1</v>
      </c>
      <c r="AD31" s="12">
        <f t="shared" si="4"/>
        <v>1</v>
      </c>
      <c r="AE31" s="12">
        <f t="shared" si="5"/>
        <v>1</v>
      </c>
      <c r="AF31" s="12">
        <f t="shared" si="6"/>
        <v>1</v>
      </c>
      <c r="AG31" s="12">
        <f t="shared" si="7"/>
        <v>1</v>
      </c>
      <c r="AH31" s="12">
        <f t="shared" si="8"/>
        <v>1</v>
      </c>
    </row>
    <row r="32" spans="1:34" s="33" customFormat="1" ht="13.5" customHeight="1">
      <c r="A32" s="105"/>
      <c r="B32" s="22">
        <v>3</v>
      </c>
      <c r="C32" s="14"/>
      <c r="D32" s="34"/>
      <c r="E32" s="14"/>
      <c r="F32" s="34"/>
      <c r="G32" s="14" t="s">
        <v>51</v>
      </c>
      <c r="H32" s="15" t="s">
        <v>52</v>
      </c>
      <c r="I32" s="14" t="s">
        <v>57</v>
      </c>
      <c r="J32" s="15" t="s">
        <v>58</v>
      </c>
      <c r="K32" s="14" t="s">
        <v>43</v>
      </c>
      <c r="L32" s="15" t="s">
        <v>20</v>
      </c>
      <c r="M32" s="14" t="s">
        <v>44</v>
      </c>
      <c r="N32" s="15" t="s">
        <v>24</v>
      </c>
      <c r="O32" s="14" t="s">
        <v>49</v>
      </c>
      <c r="P32" s="15" t="s">
        <v>50</v>
      </c>
      <c r="Q32" s="14" t="s">
        <v>45</v>
      </c>
      <c r="R32" s="15" t="s">
        <v>46</v>
      </c>
      <c r="S32" s="14" t="s">
        <v>55</v>
      </c>
      <c r="T32" s="15" t="s">
        <v>56</v>
      </c>
      <c r="U32" s="102"/>
      <c r="V32" s="127"/>
      <c r="X32" s="122"/>
      <c r="Y32" s="10">
        <v>3</v>
      </c>
      <c r="Z32" s="12">
        <f t="shared" si="0"/>
        <v>0</v>
      </c>
      <c r="AA32" s="12">
        <f t="shared" si="1"/>
        <v>0</v>
      </c>
      <c r="AB32" s="12">
        <f t="shared" si="2"/>
        <v>1</v>
      </c>
      <c r="AC32" s="12">
        <f t="shared" si="3"/>
        <v>1</v>
      </c>
      <c r="AD32" s="12">
        <f t="shared" si="4"/>
        <v>1</v>
      </c>
      <c r="AE32" s="12">
        <f t="shared" si="5"/>
        <v>1</v>
      </c>
      <c r="AF32" s="12">
        <f t="shared" si="6"/>
        <v>1</v>
      </c>
      <c r="AG32" s="12">
        <f t="shared" si="7"/>
        <v>1</v>
      </c>
      <c r="AH32" s="12">
        <f t="shared" si="8"/>
        <v>1</v>
      </c>
    </row>
    <row r="33" spans="1:34" s="33" customFormat="1" ht="13.5" customHeight="1" thickBot="1">
      <c r="A33" s="89"/>
      <c r="B33" s="35">
        <v>4</v>
      </c>
      <c r="C33" s="36"/>
      <c r="D33" s="37"/>
      <c r="E33" s="36"/>
      <c r="F33" s="37"/>
      <c r="G33" s="36"/>
      <c r="H33" s="37"/>
      <c r="I33" s="36"/>
      <c r="J33" s="37"/>
      <c r="K33" s="36"/>
      <c r="L33" s="37"/>
      <c r="M33" s="36" t="s">
        <v>49</v>
      </c>
      <c r="N33" s="38" t="s">
        <v>50</v>
      </c>
      <c r="O33" s="36" t="s">
        <v>51</v>
      </c>
      <c r="P33" s="38" t="s">
        <v>52</v>
      </c>
      <c r="Q33" s="36"/>
      <c r="R33" s="37"/>
      <c r="S33" s="36"/>
      <c r="T33" s="37"/>
      <c r="U33" s="103"/>
      <c r="V33" s="128"/>
      <c r="X33" s="126"/>
      <c r="Y33" s="10">
        <v>4</v>
      </c>
      <c r="Z33" s="12">
        <f t="shared" si="0"/>
        <v>0</v>
      </c>
      <c r="AA33" s="12">
        <f t="shared" si="1"/>
        <v>0</v>
      </c>
      <c r="AB33" s="12">
        <f t="shared" si="2"/>
        <v>0</v>
      </c>
      <c r="AC33" s="12">
        <f t="shared" si="3"/>
        <v>0</v>
      </c>
      <c r="AD33" s="12">
        <f t="shared" si="4"/>
        <v>0</v>
      </c>
      <c r="AE33" s="12">
        <f t="shared" si="5"/>
        <v>1</v>
      </c>
      <c r="AF33" s="12">
        <f t="shared" si="6"/>
        <v>1</v>
      </c>
      <c r="AG33" s="12">
        <f t="shared" si="7"/>
        <v>0</v>
      </c>
      <c r="AH33" s="12">
        <f t="shared" si="8"/>
        <v>0</v>
      </c>
    </row>
    <row r="34" spans="26:34" ht="12" customHeight="1" thickTop="1">
      <c r="Z34" s="39"/>
      <c r="AA34" s="39"/>
      <c r="AB34" s="39"/>
      <c r="AC34" s="39"/>
      <c r="AD34" s="39"/>
      <c r="AE34" s="39"/>
      <c r="AF34" s="39"/>
      <c r="AG34" s="39"/>
      <c r="AH34" s="39"/>
    </row>
    <row r="35" spans="1:20" ht="18" customHeight="1">
      <c r="A35" s="134" t="s">
        <v>28</v>
      </c>
      <c r="B35" s="134"/>
      <c r="D35" s="135" t="s">
        <v>29</v>
      </c>
      <c r="E35" s="135"/>
      <c r="F35" s="135"/>
      <c r="G35" s="135"/>
      <c r="H35" s="135"/>
      <c r="I35" s="135"/>
      <c r="J35" s="135"/>
      <c r="K35" s="135"/>
      <c r="L35" s="135"/>
      <c r="P35" s="136" t="s">
        <v>83</v>
      </c>
      <c r="Q35" s="136"/>
      <c r="R35" s="136"/>
      <c r="S35" s="136"/>
      <c r="T35" s="136"/>
    </row>
    <row r="36" spans="4:20" ht="17.25" customHeight="1">
      <c r="D36" s="135" t="s">
        <v>84</v>
      </c>
      <c r="E36" s="135"/>
      <c r="F36" s="135"/>
      <c r="G36" s="135"/>
      <c r="H36" s="135"/>
      <c r="I36" s="135"/>
      <c r="J36" s="135"/>
      <c r="K36" s="135"/>
      <c r="L36" s="135"/>
      <c r="P36" s="137" t="s">
        <v>32</v>
      </c>
      <c r="Q36" s="137"/>
      <c r="R36" s="137"/>
      <c r="S36" s="137"/>
      <c r="T36" s="137"/>
    </row>
    <row r="37" spans="16:20" ht="33.75" customHeight="1">
      <c r="P37" s="138" t="s">
        <v>74</v>
      </c>
      <c r="Q37" s="138"/>
      <c r="R37" s="138"/>
      <c r="S37" s="138"/>
      <c r="T37" s="138"/>
    </row>
    <row r="38" spans="1:34" s="2" customFormat="1" ht="15.75" customHeight="1">
      <c r="A38" s="139" t="s">
        <v>34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"/>
      <c r="V38" s="1"/>
      <c r="W38" s="1"/>
      <c r="AH38" s="4"/>
    </row>
    <row r="39" spans="1:34" s="2" customFormat="1" ht="15" customHeight="1">
      <c r="A39" s="40" t="s">
        <v>36</v>
      </c>
      <c r="B39" s="41" t="s">
        <v>37</v>
      </c>
      <c r="C39" s="42" t="s">
        <v>3</v>
      </c>
      <c r="D39" s="42"/>
      <c r="E39" s="42" t="s">
        <v>4</v>
      </c>
      <c r="F39" s="42"/>
      <c r="G39" s="42" t="s">
        <v>5</v>
      </c>
      <c r="H39" s="42"/>
      <c r="I39" s="42" t="s">
        <v>6</v>
      </c>
      <c r="J39" s="42"/>
      <c r="K39" s="42" t="s">
        <v>7</v>
      </c>
      <c r="L39" s="42"/>
      <c r="M39" s="42" t="s">
        <v>8</v>
      </c>
      <c r="N39" s="42"/>
      <c r="O39" s="42" t="s">
        <v>9</v>
      </c>
      <c r="P39" s="42"/>
      <c r="Q39" s="42" t="s">
        <v>10</v>
      </c>
      <c r="R39" s="42"/>
      <c r="S39" s="42" t="s">
        <v>11</v>
      </c>
      <c r="T39" s="42"/>
      <c r="U39" s="1"/>
      <c r="V39" s="1"/>
      <c r="W39" s="1"/>
      <c r="X39" s="129" t="s">
        <v>35</v>
      </c>
      <c r="Y39" s="130"/>
      <c r="Z39" s="130"/>
      <c r="AA39" s="130"/>
      <c r="AB39" s="130"/>
      <c r="AC39" s="130"/>
      <c r="AD39" s="130"/>
      <c r="AE39" s="130"/>
      <c r="AF39" s="130"/>
      <c r="AG39" s="130"/>
      <c r="AH39" s="131"/>
    </row>
    <row r="40" spans="1:34" s="2" customFormat="1" ht="12" customHeight="1">
      <c r="A40" s="40"/>
      <c r="B40" s="41"/>
      <c r="C40" s="42" t="s">
        <v>38</v>
      </c>
      <c r="D40" s="42" t="s">
        <v>39</v>
      </c>
      <c r="E40" s="42" t="s">
        <v>38</v>
      </c>
      <c r="F40" s="42" t="s">
        <v>39</v>
      </c>
      <c r="G40" s="42" t="s">
        <v>38</v>
      </c>
      <c r="H40" s="42" t="s">
        <v>39</v>
      </c>
      <c r="I40" s="42" t="s">
        <v>38</v>
      </c>
      <c r="J40" s="42" t="s">
        <v>39</v>
      </c>
      <c r="K40" s="42" t="s">
        <v>38</v>
      </c>
      <c r="L40" s="42" t="s">
        <v>39</v>
      </c>
      <c r="M40" s="42" t="s">
        <v>38</v>
      </c>
      <c r="N40" s="42" t="s">
        <v>39</v>
      </c>
      <c r="O40" s="42" t="s">
        <v>38</v>
      </c>
      <c r="P40" s="42" t="s">
        <v>39</v>
      </c>
      <c r="Q40" s="42" t="s">
        <v>38</v>
      </c>
      <c r="R40" s="42" t="s">
        <v>39</v>
      </c>
      <c r="S40" s="42" t="s">
        <v>38</v>
      </c>
      <c r="T40" s="42" t="s">
        <v>39</v>
      </c>
      <c r="U40" s="1"/>
      <c r="V40" s="1"/>
      <c r="W40" s="1"/>
      <c r="X40" s="74" t="s">
        <v>36</v>
      </c>
      <c r="Y40" s="74" t="s">
        <v>39</v>
      </c>
      <c r="Z40" s="74" t="s">
        <v>40</v>
      </c>
      <c r="AA40" s="74" t="s">
        <v>41</v>
      </c>
      <c r="AB40" s="74" t="s">
        <v>70</v>
      </c>
      <c r="AC40" s="74" t="s">
        <v>69</v>
      </c>
      <c r="AD40" s="74" t="s">
        <v>68</v>
      </c>
      <c r="AE40" s="74" t="s">
        <v>67</v>
      </c>
      <c r="AF40" s="74" t="s">
        <v>66</v>
      </c>
      <c r="AG40" s="74" t="s">
        <v>88</v>
      </c>
      <c r="AH40" s="74" t="s">
        <v>65</v>
      </c>
    </row>
    <row r="41" spans="1:34" s="2" customFormat="1" ht="12" customHeight="1">
      <c r="A41" s="40">
        <v>1</v>
      </c>
      <c r="B41" s="66" t="s">
        <v>42</v>
      </c>
      <c r="C41" s="42">
        <v>3</v>
      </c>
      <c r="D41" s="42" t="s">
        <v>14</v>
      </c>
      <c r="E41" s="42">
        <v>3</v>
      </c>
      <c r="F41" s="42" t="s">
        <v>14</v>
      </c>
      <c r="G41" s="42">
        <v>2</v>
      </c>
      <c r="H41" s="42" t="s">
        <v>17</v>
      </c>
      <c r="I41" s="42">
        <v>2</v>
      </c>
      <c r="J41" s="42" t="s">
        <v>26</v>
      </c>
      <c r="K41" s="42">
        <v>2</v>
      </c>
      <c r="L41" s="42" t="s">
        <v>20</v>
      </c>
      <c r="M41" s="42">
        <v>2</v>
      </c>
      <c r="N41" s="42" t="s">
        <v>14</v>
      </c>
      <c r="O41" s="42">
        <v>2</v>
      </c>
      <c r="P41" s="42" t="s">
        <v>24</v>
      </c>
      <c r="Q41" s="42">
        <v>2</v>
      </c>
      <c r="R41" s="42" t="s">
        <v>26</v>
      </c>
      <c r="S41" s="42">
        <v>2</v>
      </c>
      <c r="T41" s="42" t="s">
        <v>24</v>
      </c>
      <c r="U41" s="1"/>
      <c r="V41" s="1"/>
      <c r="W41" s="1"/>
      <c r="X41" s="75">
        <v>1</v>
      </c>
      <c r="Y41" s="76" t="s">
        <v>14</v>
      </c>
      <c r="Z41" s="75">
        <f aca="true" t="shared" si="9" ref="Z41:Z58">_xlfn.SUMIFS($C$41:$C$56,$D$41:$D$56,Y41)+_xlfn.SUMIFS($E$41:$E$56,$F$41:$F$56,Y41)+_xlfn.SUMIFS($G$41:$G$56,$H$41:$H$56,Y41)+_xlfn.SUMIFS($I$41:$I$56,$J$41:$J$56,Y41)+_xlfn.SUMIFS($K$41:$K$56,$L$41:$L$56,Y41)+_xlfn.SUMIFS($M$41:$M$56,$N$41:$N$56,Y41)+_xlfn.SUMIFS($O$41:$O$56,$P$41:$P$56,Y41)+_xlfn.SUMIFS($Q$41:$Q$56,$R$41:$R$56,Y41)+_xlfn.SUMIFS($S$41:$S$56,$T$41:$T$56,Y41)</f>
        <v>14</v>
      </c>
      <c r="AA41" s="75">
        <f aca="true" t="shared" si="10" ref="AA41:AA58">COUNTIF($C$5:$T$7,Y41)</f>
        <v>2</v>
      </c>
      <c r="AB41" s="75">
        <f aca="true" t="shared" si="11" ref="AB41:AB58">COUNTIF($C$8:$T$11,Y41)</f>
        <v>3</v>
      </c>
      <c r="AC41" s="75">
        <f aca="true" t="shared" si="12" ref="AC41:AC58">COUNTIF($C$12:$T$16,Y41)</f>
        <v>2</v>
      </c>
      <c r="AD41" s="75">
        <f aca="true" t="shared" si="13" ref="AD41:AD57">COUNTIF($C$17:$T$20,Y41)</f>
        <v>3</v>
      </c>
      <c r="AE41" s="77">
        <f aca="true" t="shared" si="14" ref="AE41:AE58">COUNTIF($C$21:$T$24,Y41)</f>
        <v>0</v>
      </c>
      <c r="AF41" s="75">
        <f aca="true" t="shared" si="15" ref="AF41:AF58">COUNTIF($C$25:$T$28,Y41)</f>
        <v>4</v>
      </c>
      <c r="AG41" s="77">
        <f aca="true" t="shared" si="16" ref="AG41:AG58">COUNTIF($C$30:$T$33,Y41)</f>
        <v>0</v>
      </c>
      <c r="AH41" s="75">
        <f aca="true" t="shared" si="17" ref="AH41:AH58">SUM(AA41:AG41)</f>
        <v>14</v>
      </c>
    </row>
    <row r="42" spans="1:34" s="2" customFormat="1" ht="12" customHeight="1">
      <c r="A42" s="40">
        <v>2</v>
      </c>
      <c r="B42" s="66" t="s">
        <v>43</v>
      </c>
      <c r="C42" s="42">
        <v>1</v>
      </c>
      <c r="D42" s="42" t="s">
        <v>14</v>
      </c>
      <c r="E42" s="42">
        <v>1</v>
      </c>
      <c r="F42" s="42" t="s">
        <v>14</v>
      </c>
      <c r="G42" s="42">
        <v>2</v>
      </c>
      <c r="H42" s="42" t="s">
        <v>17</v>
      </c>
      <c r="I42" s="42">
        <v>2</v>
      </c>
      <c r="J42" s="42" t="s">
        <v>26</v>
      </c>
      <c r="K42" s="42">
        <v>2</v>
      </c>
      <c r="L42" s="42" t="s">
        <v>20</v>
      </c>
      <c r="M42" s="42">
        <v>2</v>
      </c>
      <c r="N42" s="42" t="s">
        <v>14</v>
      </c>
      <c r="O42" s="42">
        <v>2</v>
      </c>
      <c r="P42" s="42" t="s">
        <v>24</v>
      </c>
      <c r="Q42" s="42">
        <v>2</v>
      </c>
      <c r="R42" s="42" t="s">
        <v>26</v>
      </c>
      <c r="S42" s="42">
        <v>2</v>
      </c>
      <c r="T42" s="42" t="s">
        <v>24</v>
      </c>
      <c r="U42" s="1"/>
      <c r="V42" s="1"/>
      <c r="W42" s="1"/>
      <c r="X42" s="75">
        <v>2</v>
      </c>
      <c r="Y42" s="76" t="s">
        <v>17</v>
      </c>
      <c r="Z42" s="75">
        <f t="shared" si="9"/>
        <v>15</v>
      </c>
      <c r="AA42" s="77">
        <f t="shared" si="10"/>
        <v>0</v>
      </c>
      <c r="AB42" s="75">
        <f t="shared" si="11"/>
        <v>2</v>
      </c>
      <c r="AC42" s="75">
        <f t="shared" si="12"/>
        <v>5</v>
      </c>
      <c r="AD42" s="75">
        <f t="shared" si="13"/>
        <v>4</v>
      </c>
      <c r="AE42" s="75">
        <f t="shared" si="14"/>
        <v>4</v>
      </c>
      <c r="AF42" s="77">
        <f t="shared" si="15"/>
        <v>0</v>
      </c>
      <c r="AG42" s="77">
        <f t="shared" si="16"/>
        <v>0</v>
      </c>
      <c r="AH42" s="75">
        <f t="shared" si="17"/>
        <v>15</v>
      </c>
    </row>
    <row r="43" spans="1:34" s="2" customFormat="1" ht="12" customHeight="1">
      <c r="A43" s="40">
        <v>3</v>
      </c>
      <c r="B43" s="66" t="s">
        <v>44</v>
      </c>
      <c r="C43" s="42">
        <v>1</v>
      </c>
      <c r="D43" s="42" t="s">
        <v>24</v>
      </c>
      <c r="E43" s="42">
        <v>1</v>
      </c>
      <c r="F43" s="42" t="s">
        <v>24</v>
      </c>
      <c r="G43" s="42">
        <v>1</v>
      </c>
      <c r="H43" s="42" t="s">
        <v>17</v>
      </c>
      <c r="I43" s="42">
        <v>1</v>
      </c>
      <c r="J43" s="42" t="s">
        <v>17</v>
      </c>
      <c r="K43" s="42">
        <v>1</v>
      </c>
      <c r="L43" s="42" t="s">
        <v>17</v>
      </c>
      <c r="M43" s="42">
        <v>1</v>
      </c>
      <c r="N43" s="42" t="s">
        <v>24</v>
      </c>
      <c r="O43" s="42">
        <v>1</v>
      </c>
      <c r="P43" s="42" t="s">
        <v>24</v>
      </c>
      <c r="Q43" s="42">
        <v>2</v>
      </c>
      <c r="R43" s="42" t="s">
        <v>17</v>
      </c>
      <c r="S43" s="42">
        <v>2</v>
      </c>
      <c r="T43" s="42" t="s">
        <v>17</v>
      </c>
      <c r="U43" s="1"/>
      <c r="V43" s="1"/>
      <c r="W43" s="1"/>
      <c r="X43" s="75">
        <v>3</v>
      </c>
      <c r="Y43" s="76" t="s">
        <v>24</v>
      </c>
      <c r="Z43" s="75">
        <f t="shared" si="9"/>
        <v>13</v>
      </c>
      <c r="AA43" s="75">
        <f t="shared" si="10"/>
        <v>2</v>
      </c>
      <c r="AB43" s="75">
        <f t="shared" si="11"/>
        <v>2</v>
      </c>
      <c r="AC43" s="75">
        <f t="shared" si="12"/>
        <v>3</v>
      </c>
      <c r="AD43" s="77">
        <f t="shared" si="13"/>
        <v>0</v>
      </c>
      <c r="AE43" s="75">
        <f t="shared" si="14"/>
        <v>3</v>
      </c>
      <c r="AF43" s="77">
        <f t="shared" si="15"/>
        <v>0</v>
      </c>
      <c r="AG43" s="75">
        <f t="shared" si="16"/>
        <v>3</v>
      </c>
      <c r="AH43" s="75">
        <f t="shared" si="17"/>
        <v>13</v>
      </c>
    </row>
    <row r="44" spans="1:34" s="2" customFormat="1" ht="12" customHeight="1">
      <c r="A44" s="40">
        <v>4</v>
      </c>
      <c r="B44" s="66" t="s">
        <v>45</v>
      </c>
      <c r="C44" s="69">
        <v>0</v>
      </c>
      <c r="D44" s="69"/>
      <c r="E44" s="69">
        <v>0</v>
      </c>
      <c r="F44" s="69"/>
      <c r="G44" s="69">
        <v>0</v>
      </c>
      <c r="H44" s="69"/>
      <c r="I44" s="69">
        <v>0</v>
      </c>
      <c r="J44" s="69"/>
      <c r="K44" s="69">
        <v>0</v>
      </c>
      <c r="L44" s="69"/>
      <c r="M44" s="42">
        <v>2</v>
      </c>
      <c r="N44" s="42" t="s">
        <v>46</v>
      </c>
      <c r="O44" s="42">
        <v>2</v>
      </c>
      <c r="P44" s="42" t="s">
        <v>46</v>
      </c>
      <c r="Q44" s="42">
        <v>2</v>
      </c>
      <c r="R44" s="42" t="s">
        <v>46</v>
      </c>
      <c r="S44" s="42">
        <v>2</v>
      </c>
      <c r="T44" s="42" t="s">
        <v>46</v>
      </c>
      <c r="U44" s="1"/>
      <c r="V44" s="1"/>
      <c r="W44" s="1"/>
      <c r="X44" s="75">
        <v>4</v>
      </c>
      <c r="Y44" s="76" t="s">
        <v>26</v>
      </c>
      <c r="Z44" s="75">
        <f t="shared" si="9"/>
        <v>11</v>
      </c>
      <c r="AA44" s="75">
        <f t="shared" si="10"/>
        <v>3</v>
      </c>
      <c r="AB44" s="75">
        <f t="shared" si="11"/>
        <v>2</v>
      </c>
      <c r="AC44" s="75">
        <f t="shared" si="12"/>
        <v>2</v>
      </c>
      <c r="AD44" s="75">
        <f t="shared" si="13"/>
        <v>1</v>
      </c>
      <c r="AE44" s="75">
        <f t="shared" si="14"/>
        <v>0</v>
      </c>
      <c r="AF44" s="75">
        <f t="shared" si="15"/>
        <v>1</v>
      </c>
      <c r="AG44" s="75">
        <f t="shared" si="16"/>
        <v>2</v>
      </c>
      <c r="AH44" s="75">
        <f t="shared" si="17"/>
        <v>11</v>
      </c>
    </row>
    <row r="45" spans="1:34" s="2" customFormat="1" ht="12" customHeight="1">
      <c r="A45" s="40">
        <v>5</v>
      </c>
      <c r="B45" s="66" t="s">
        <v>47</v>
      </c>
      <c r="C45" s="42">
        <v>2</v>
      </c>
      <c r="D45" s="42" t="s">
        <v>46</v>
      </c>
      <c r="E45" s="42">
        <v>2</v>
      </c>
      <c r="F45" s="42" t="s">
        <v>46</v>
      </c>
      <c r="G45" s="42">
        <v>2</v>
      </c>
      <c r="H45" s="42" t="s">
        <v>48</v>
      </c>
      <c r="I45" s="42">
        <v>2</v>
      </c>
      <c r="J45" s="42" t="s">
        <v>48</v>
      </c>
      <c r="K45" s="42">
        <v>2</v>
      </c>
      <c r="L45" s="42" t="s">
        <v>48</v>
      </c>
      <c r="M45" s="42">
        <v>2</v>
      </c>
      <c r="N45" s="42" t="s">
        <v>46</v>
      </c>
      <c r="O45" s="42">
        <v>2</v>
      </c>
      <c r="P45" s="42" t="s">
        <v>46</v>
      </c>
      <c r="Q45" s="42">
        <v>2</v>
      </c>
      <c r="R45" s="42" t="s">
        <v>48</v>
      </c>
      <c r="S45" s="42">
        <v>2</v>
      </c>
      <c r="T45" s="42" t="s">
        <v>48</v>
      </c>
      <c r="U45" s="1"/>
      <c r="V45" s="1"/>
      <c r="W45" s="1"/>
      <c r="X45" s="75">
        <v>5</v>
      </c>
      <c r="Y45" s="76" t="s">
        <v>46</v>
      </c>
      <c r="Z45" s="75">
        <f t="shared" si="9"/>
        <v>17</v>
      </c>
      <c r="AA45" s="77">
        <f t="shared" si="10"/>
        <v>0</v>
      </c>
      <c r="AB45" s="75">
        <f t="shared" si="11"/>
        <v>2</v>
      </c>
      <c r="AC45" s="75">
        <f t="shared" si="12"/>
        <v>5</v>
      </c>
      <c r="AD45" s="75">
        <f t="shared" si="13"/>
        <v>4</v>
      </c>
      <c r="AE45" s="75">
        <f t="shared" si="14"/>
        <v>3</v>
      </c>
      <c r="AF45" s="77">
        <f t="shared" si="15"/>
        <v>0</v>
      </c>
      <c r="AG45" s="75">
        <f t="shared" si="16"/>
        <v>3</v>
      </c>
      <c r="AH45" s="75">
        <f t="shared" si="17"/>
        <v>17</v>
      </c>
    </row>
    <row r="46" spans="1:34" s="2" customFormat="1" ht="12" customHeight="1">
      <c r="A46" s="40">
        <v>6</v>
      </c>
      <c r="B46" s="66" t="s">
        <v>49</v>
      </c>
      <c r="C46" s="42">
        <v>2</v>
      </c>
      <c r="D46" s="42" t="s">
        <v>50</v>
      </c>
      <c r="E46" s="42">
        <v>2</v>
      </c>
      <c r="F46" s="42" t="s">
        <v>50</v>
      </c>
      <c r="G46" s="42">
        <v>2</v>
      </c>
      <c r="H46" s="42" t="s">
        <v>50</v>
      </c>
      <c r="I46" s="42">
        <v>2</v>
      </c>
      <c r="J46" s="42" t="s">
        <v>50</v>
      </c>
      <c r="K46" s="42">
        <v>2</v>
      </c>
      <c r="L46" s="42" t="s">
        <v>50</v>
      </c>
      <c r="M46" s="42">
        <v>2</v>
      </c>
      <c r="N46" s="42" t="s">
        <v>50</v>
      </c>
      <c r="O46" s="42">
        <v>2</v>
      </c>
      <c r="P46" s="42" t="s">
        <v>50</v>
      </c>
      <c r="Q46" s="42">
        <v>2</v>
      </c>
      <c r="R46" s="42" t="s">
        <v>50</v>
      </c>
      <c r="S46" s="42">
        <v>2</v>
      </c>
      <c r="T46" s="42" t="s">
        <v>50</v>
      </c>
      <c r="U46" s="1"/>
      <c r="V46" s="1"/>
      <c r="W46" s="1"/>
      <c r="X46" s="75">
        <v>6</v>
      </c>
      <c r="Y46" s="76" t="s">
        <v>48</v>
      </c>
      <c r="Z46" s="75">
        <f t="shared" si="9"/>
        <v>14</v>
      </c>
      <c r="AA46" s="75">
        <f t="shared" si="10"/>
        <v>3</v>
      </c>
      <c r="AB46" s="75">
        <f t="shared" si="11"/>
        <v>2</v>
      </c>
      <c r="AC46" s="77">
        <f t="shared" si="12"/>
        <v>0</v>
      </c>
      <c r="AD46" s="77">
        <f t="shared" si="13"/>
        <v>0</v>
      </c>
      <c r="AE46" s="75">
        <f t="shared" si="14"/>
        <v>4</v>
      </c>
      <c r="AF46" s="75">
        <f t="shared" si="15"/>
        <v>3</v>
      </c>
      <c r="AG46" s="75">
        <f t="shared" si="16"/>
        <v>2</v>
      </c>
      <c r="AH46" s="75">
        <f t="shared" si="17"/>
        <v>14</v>
      </c>
    </row>
    <row r="47" spans="1:34" s="2" customFormat="1" ht="12" customHeight="1">
      <c r="A47" s="40">
        <v>7</v>
      </c>
      <c r="B47" s="66" t="s">
        <v>27</v>
      </c>
      <c r="C47" s="42">
        <v>2</v>
      </c>
      <c r="D47" s="42" t="s">
        <v>22</v>
      </c>
      <c r="E47" s="42">
        <v>2</v>
      </c>
      <c r="F47" s="42" t="s">
        <v>22</v>
      </c>
      <c r="G47" s="68">
        <v>1</v>
      </c>
      <c r="H47" s="68" t="s">
        <v>46</v>
      </c>
      <c r="I47" s="44">
        <v>1</v>
      </c>
      <c r="J47" s="42" t="s">
        <v>48</v>
      </c>
      <c r="K47" s="42">
        <v>1</v>
      </c>
      <c r="L47" s="42" t="s">
        <v>48</v>
      </c>
      <c r="M47" s="42">
        <v>2</v>
      </c>
      <c r="N47" s="42" t="s">
        <v>17</v>
      </c>
      <c r="O47" s="42">
        <v>2</v>
      </c>
      <c r="P47" s="42" t="s">
        <v>17</v>
      </c>
      <c r="Q47" s="42">
        <v>1</v>
      </c>
      <c r="R47" s="42" t="s">
        <v>48</v>
      </c>
      <c r="S47" s="42">
        <v>1</v>
      </c>
      <c r="T47" s="42" t="s">
        <v>48</v>
      </c>
      <c r="U47" s="1"/>
      <c r="V47" s="1"/>
      <c r="W47" s="1"/>
      <c r="X47" s="75">
        <v>7</v>
      </c>
      <c r="Y47" s="76" t="s">
        <v>21</v>
      </c>
      <c r="Z47" s="75">
        <f t="shared" si="9"/>
        <v>15</v>
      </c>
      <c r="AA47" s="75">
        <f t="shared" si="10"/>
        <v>3</v>
      </c>
      <c r="AB47" s="77">
        <f t="shared" si="11"/>
        <v>0</v>
      </c>
      <c r="AC47" s="75">
        <f t="shared" si="12"/>
        <v>3</v>
      </c>
      <c r="AD47" s="75">
        <f t="shared" si="13"/>
        <v>2</v>
      </c>
      <c r="AE47" s="75">
        <f t="shared" si="14"/>
        <v>3</v>
      </c>
      <c r="AF47" s="75">
        <f t="shared" si="15"/>
        <v>4</v>
      </c>
      <c r="AG47" s="77">
        <f t="shared" si="16"/>
        <v>0</v>
      </c>
      <c r="AH47" s="75">
        <f t="shared" si="17"/>
        <v>15</v>
      </c>
    </row>
    <row r="48" spans="1:34" s="2" customFormat="1" ht="12" customHeight="1">
      <c r="A48" s="40">
        <v>8</v>
      </c>
      <c r="B48" s="66" t="s">
        <v>15</v>
      </c>
      <c r="C48" s="42">
        <v>4</v>
      </c>
      <c r="D48" s="42" t="s">
        <v>16</v>
      </c>
      <c r="E48" s="42">
        <v>4</v>
      </c>
      <c r="F48" s="42" t="s">
        <v>16</v>
      </c>
      <c r="G48" s="42">
        <v>4</v>
      </c>
      <c r="H48" s="42" t="s">
        <v>25</v>
      </c>
      <c r="I48" s="42">
        <v>4</v>
      </c>
      <c r="J48" s="42" t="s">
        <v>23</v>
      </c>
      <c r="K48" s="42">
        <v>4</v>
      </c>
      <c r="L48" s="42" t="s">
        <v>21</v>
      </c>
      <c r="M48" s="42">
        <v>4</v>
      </c>
      <c r="N48" s="42" t="s">
        <v>21</v>
      </c>
      <c r="O48" s="42">
        <v>4</v>
      </c>
      <c r="P48" s="42" t="s">
        <v>21</v>
      </c>
      <c r="Q48" s="42">
        <v>5</v>
      </c>
      <c r="R48" s="42" t="s">
        <v>23</v>
      </c>
      <c r="S48" s="42">
        <v>5</v>
      </c>
      <c r="T48" s="42" t="s">
        <v>16</v>
      </c>
      <c r="U48" s="1"/>
      <c r="V48" s="1"/>
      <c r="W48" s="1"/>
      <c r="X48" s="75">
        <v>8</v>
      </c>
      <c r="Y48" s="76" t="s">
        <v>23</v>
      </c>
      <c r="Z48" s="75">
        <f t="shared" si="9"/>
        <v>12</v>
      </c>
      <c r="AA48" s="75">
        <f t="shared" si="10"/>
        <v>1</v>
      </c>
      <c r="AB48" s="75">
        <f t="shared" si="11"/>
        <v>2</v>
      </c>
      <c r="AC48" s="75">
        <f t="shared" si="12"/>
        <v>3</v>
      </c>
      <c r="AD48" s="77">
        <f t="shared" si="13"/>
        <v>0</v>
      </c>
      <c r="AE48" s="75">
        <f t="shared" si="14"/>
        <v>3</v>
      </c>
      <c r="AF48" s="75">
        <f t="shared" si="15"/>
        <v>3</v>
      </c>
      <c r="AG48" s="77">
        <f t="shared" si="16"/>
        <v>0</v>
      </c>
      <c r="AH48" s="75">
        <f t="shared" si="17"/>
        <v>12</v>
      </c>
    </row>
    <row r="49" spans="1:34" s="2" customFormat="1" ht="12" customHeight="1">
      <c r="A49" s="40">
        <v>9</v>
      </c>
      <c r="B49" s="66" t="s">
        <v>51</v>
      </c>
      <c r="C49" s="42">
        <v>1</v>
      </c>
      <c r="D49" s="42" t="s">
        <v>52</v>
      </c>
      <c r="E49" s="42">
        <v>1</v>
      </c>
      <c r="F49" s="42" t="s">
        <v>52</v>
      </c>
      <c r="G49" s="42">
        <v>2</v>
      </c>
      <c r="H49" s="42" t="s">
        <v>52</v>
      </c>
      <c r="I49" s="42">
        <v>2</v>
      </c>
      <c r="J49" s="42" t="s">
        <v>52</v>
      </c>
      <c r="K49" s="42">
        <v>2</v>
      </c>
      <c r="L49" s="42" t="s">
        <v>52</v>
      </c>
      <c r="M49" s="42">
        <v>2</v>
      </c>
      <c r="N49" s="42" t="s">
        <v>52</v>
      </c>
      <c r="O49" s="42">
        <v>2</v>
      </c>
      <c r="P49" s="42" t="s">
        <v>52</v>
      </c>
      <c r="Q49" s="42">
        <v>1</v>
      </c>
      <c r="R49" s="42" t="s">
        <v>52</v>
      </c>
      <c r="S49" s="42">
        <v>1</v>
      </c>
      <c r="T49" s="42" t="s">
        <v>52</v>
      </c>
      <c r="U49" s="1"/>
      <c r="V49" s="1"/>
      <c r="W49" s="1"/>
      <c r="X49" s="75">
        <v>9</v>
      </c>
      <c r="Y49" s="76" t="s">
        <v>16</v>
      </c>
      <c r="Z49" s="75">
        <f t="shared" si="9"/>
        <v>15</v>
      </c>
      <c r="AA49" s="75">
        <f t="shared" si="10"/>
        <v>2</v>
      </c>
      <c r="AB49" s="75">
        <f t="shared" si="11"/>
        <v>4</v>
      </c>
      <c r="AC49" s="77">
        <f t="shared" si="12"/>
        <v>0</v>
      </c>
      <c r="AD49" s="75">
        <f t="shared" si="13"/>
        <v>4</v>
      </c>
      <c r="AE49" s="75">
        <f t="shared" si="14"/>
        <v>2</v>
      </c>
      <c r="AF49" s="75">
        <f t="shared" si="15"/>
        <v>3</v>
      </c>
      <c r="AG49" s="77">
        <f t="shared" si="16"/>
        <v>0</v>
      </c>
      <c r="AH49" s="75">
        <f t="shared" si="17"/>
        <v>15</v>
      </c>
    </row>
    <row r="50" spans="1:34" s="2" customFormat="1" ht="12" customHeight="1">
      <c r="A50" s="40">
        <v>10</v>
      </c>
      <c r="B50" s="66" t="s">
        <v>53</v>
      </c>
      <c r="C50" s="42">
        <v>1</v>
      </c>
      <c r="D50" s="42" t="s">
        <v>25</v>
      </c>
      <c r="E50" s="42">
        <v>1</v>
      </c>
      <c r="F50" s="42" t="s">
        <v>25</v>
      </c>
      <c r="G50" s="42">
        <v>2</v>
      </c>
      <c r="H50" s="42" t="s">
        <v>25</v>
      </c>
      <c r="I50" s="42">
        <v>2</v>
      </c>
      <c r="J50" s="42" t="s">
        <v>25</v>
      </c>
      <c r="K50" s="42">
        <v>2</v>
      </c>
      <c r="L50" s="42" t="s">
        <v>25</v>
      </c>
      <c r="M50" s="42">
        <v>1</v>
      </c>
      <c r="N50" s="42" t="s">
        <v>25</v>
      </c>
      <c r="O50" s="42">
        <v>1</v>
      </c>
      <c r="P50" s="42" t="s">
        <v>25</v>
      </c>
      <c r="Q50" s="42">
        <v>2</v>
      </c>
      <c r="R50" s="42" t="s">
        <v>25</v>
      </c>
      <c r="S50" s="42">
        <v>2</v>
      </c>
      <c r="T50" s="42" t="s">
        <v>25</v>
      </c>
      <c r="U50" s="1"/>
      <c r="V50" s="1"/>
      <c r="W50" s="1"/>
      <c r="X50" s="75">
        <v>10</v>
      </c>
      <c r="Y50" s="76" t="s">
        <v>52</v>
      </c>
      <c r="Z50" s="75">
        <f t="shared" si="9"/>
        <v>23</v>
      </c>
      <c r="AA50" s="75">
        <f t="shared" si="10"/>
        <v>3</v>
      </c>
      <c r="AB50" s="75">
        <f t="shared" si="11"/>
        <v>4</v>
      </c>
      <c r="AC50" s="75">
        <f t="shared" si="12"/>
        <v>4</v>
      </c>
      <c r="AD50" s="75">
        <f t="shared" si="13"/>
        <v>4</v>
      </c>
      <c r="AE50" s="77">
        <f t="shared" si="14"/>
        <v>0</v>
      </c>
      <c r="AF50" s="75">
        <f t="shared" si="15"/>
        <v>4</v>
      </c>
      <c r="AG50" s="75">
        <f t="shared" si="16"/>
        <v>4</v>
      </c>
      <c r="AH50" s="75">
        <f t="shared" si="17"/>
        <v>23</v>
      </c>
    </row>
    <row r="51" spans="1:34" s="2" customFormat="1" ht="12" customHeight="1">
      <c r="A51" s="40">
        <v>11</v>
      </c>
      <c r="B51" s="66" t="s">
        <v>54</v>
      </c>
      <c r="C51" s="42">
        <v>1</v>
      </c>
      <c r="D51" s="42" t="s">
        <v>52</v>
      </c>
      <c r="E51" s="42">
        <v>1</v>
      </c>
      <c r="F51" s="42" t="s">
        <v>52</v>
      </c>
      <c r="G51" s="42">
        <v>1</v>
      </c>
      <c r="H51" s="42" t="s">
        <v>52</v>
      </c>
      <c r="I51" s="42">
        <v>1</v>
      </c>
      <c r="J51" s="42" t="s">
        <v>52</v>
      </c>
      <c r="K51" s="42">
        <v>1</v>
      </c>
      <c r="L51" s="42" t="s">
        <v>52</v>
      </c>
      <c r="M51" s="42">
        <v>1</v>
      </c>
      <c r="N51" s="42" t="s">
        <v>52</v>
      </c>
      <c r="O51" s="42">
        <v>1</v>
      </c>
      <c r="P51" s="42" t="s">
        <v>52</v>
      </c>
      <c r="Q51" s="42">
        <v>1</v>
      </c>
      <c r="R51" s="42" t="s">
        <v>52</v>
      </c>
      <c r="S51" s="42">
        <v>1</v>
      </c>
      <c r="T51" s="42" t="s">
        <v>52</v>
      </c>
      <c r="U51" s="1"/>
      <c r="V51" s="1"/>
      <c r="W51" s="1"/>
      <c r="X51" s="75">
        <v>11</v>
      </c>
      <c r="Y51" s="76" t="s">
        <v>25</v>
      </c>
      <c r="Z51" s="75">
        <f t="shared" si="9"/>
        <v>19</v>
      </c>
      <c r="AA51" s="77">
        <f t="shared" si="10"/>
        <v>0</v>
      </c>
      <c r="AB51" s="75">
        <f t="shared" si="11"/>
        <v>4</v>
      </c>
      <c r="AC51" s="75">
        <f t="shared" si="12"/>
        <v>4</v>
      </c>
      <c r="AD51" s="75">
        <f t="shared" si="13"/>
        <v>3</v>
      </c>
      <c r="AE51" s="75">
        <f t="shared" si="14"/>
        <v>2</v>
      </c>
      <c r="AF51" s="75">
        <f t="shared" si="15"/>
        <v>4</v>
      </c>
      <c r="AG51" s="75">
        <f t="shared" si="16"/>
        <v>2</v>
      </c>
      <c r="AH51" s="75">
        <f t="shared" si="17"/>
        <v>19</v>
      </c>
    </row>
    <row r="52" spans="1:34" s="2" customFormat="1" ht="12" customHeight="1">
      <c r="A52" s="40">
        <v>12</v>
      </c>
      <c r="B52" s="66" t="s">
        <v>18</v>
      </c>
      <c r="C52" s="42">
        <v>3</v>
      </c>
      <c r="D52" s="42" t="s">
        <v>19</v>
      </c>
      <c r="E52" s="42">
        <v>3</v>
      </c>
      <c r="F52" s="42" t="s">
        <v>19</v>
      </c>
      <c r="G52" s="42">
        <v>3</v>
      </c>
      <c r="H52" s="42" t="s">
        <v>19</v>
      </c>
      <c r="I52" s="42">
        <v>3</v>
      </c>
      <c r="J52" s="42" t="s">
        <v>19</v>
      </c>
      <c r="K52" s="42">
        <v>3</v>
      </c>
      <c r="L52" s="42" t="s">
        <v>19</v>
      </c>
      <c r="M52" s="42">
        <v>3</v>
      </c>
      <c r="N52" s="42" t="s">
        <v>22</v>
      </c>
      <c r="O52" s="42">
        <v>3</v>
      </c>
      <c r="P52" s="42" t="s">
        <v>22</v>
      </c>
      <c r="Q52" s="42">
        <v>2</v>
      </c>
      <c r="R52" s="42" t="s">
        <v>22</v>
      </c>
      <c r="S52" s="42">
        <v>2</v>
      </c>
      <c r="T52" s="42" t="s">
        <v>22</v>
      </c>
      <c r="U52" s="1"/>
      <c r="V52" s="1"/>
      <c r="W52" s="1"/>
      <c r="X52" s="75">
        <v>12</v>
      </c>
      <c r="Y52" s="76" t="s">
        <v>20</v>
      </c>
      <c r="Z52" s="75">
        <f t="shared" si="9"/>
        <v>5</v>
      </c>
      <c r="AA52" s="75">
        <f t="shared" si="10"/>
        <v>1</v>
      </c>
      <c r="AB52" s="77">
        <f t="shared" si="11"/>
        <v>0</v>
      </c>
      <c r="AC52" s="75">
        <f t="shared" si="12"/>
        <v>1</v>
      </c>
      <c r="AD52" s="77">
        <f t="shared" si="13"/>
        <v>0</v>
      </c>
      <c r="AE52" s="75">
        <f t="shared" si="14"/>
        <v>2</v>
      </c>
      <c r="AF52" s="77">
        <f t="shared" si="15"/>
        <v>0</v>
      </c>
      <c r="AG52" s="75">
        <f t="shared" si="16"/>
        <v>1</v>
      </c>
      <c r="AH52" s="75">
        <f t="shared" si="17"/>
        <v>5</v>
      </c>
    </row>
    <row r="53" spans="1:34" s="2" customFormat="1" ht="12" customHeight="1">
      <c r="A53" s="40">
        <v>13</v>
      </c>
      <c r="B53" s="66" t="s">
        <v>55</v>
      </c>
      <c r="C53" s="42">
        <v>1</v>
      </c>
      <c r="D53" s="42" t="s">
        <v>56</v>
      </c>
      <c r="E53" s="42">
        <v>1</v>
      </c>
      <c r="F53" s="42" t="s">
        <v>56</v>
      </c>
      <c r="G53" s="42">
        <v>1</v>
      </c>
      <c r="H53" s="42" t="s">
        <v>56</v>
      </c>
      <c r="I53" s="42">
        <v>1</v>
      </c>
      <c r="J53" s="42" t="s">
        <v>56</v>
      </c>
      <c r="K53" s="42">
        <v>1</v>
      </c>
      <c r="L53" s="42" t="s">
        <v>56</v>
      </c>
      <c r="M53" s="42">
        <v>1</v>
      </c>
      <c r="N53" s="42" t="s">
        <v>56</v>
      </c>
      <c r="O53" s="42">
        <v>1</v>
      </c>
      <c r="P53" s="42" t="s">
        <v>56</v>
      </c>
      <c r="Q53" s="42">
        <v>1</v>
      </c>
      <c r="R53" s="42" t="s">
        <v>56</v>
      </c>
      <c r="S53" s="42">
        <v>1</v>
      </c>
      <c r="T53" s="42" t="s">
        <v>56</v>
      </c>
      <c r="U53" s="1"/>
      <c r="V53" s="1"/>
      <c r="W53" s="1"/>
      <c r="X53" s="75">
        <v>13</v>
      </c>
      <c r="Y53" s="76" t="s">
        <v>19</v>
      </c>
      <c r="Z53" s="75">
        <f t="shared" si="9"/>
        <v>15</v>
      </c>
      <c r="AA53" s="75">
        <f t="shared" si="10"/>
        <v>2</v>
      </c>
      <c r="AB53" s="75">
        <f t="shared" si="11"/>
        <v>3</v>
      </c>
      <c r="AC53" s="77">
        <f t="shared" si="12"/>
        <v>0</v>
      </c>
      <c r="AD53" s="75">
        <f t="shared" si="13"/>
        <v>2</v>
      </c>
      <c r="AE53" s="75">
        <f t="shared" si="14"/>
        <v>2</v>
      </c>
      <c r="AF53" s="75">
        <f t="shared" si="15"/>
        <v>4</v>
      </c>
      <c r="AG53" s="75">
        <f t="shared" si="16"/>
        <v>2</v>
      </c>
      <c r="AH53" s="75">
        <f t="shared" si="17"/>
        <v>15</v>
      </c>
    </row>
    <row r="54" spans="1:34" s="2" customFormat="1" ht="12" customHeight="1">
      <c r="A54" s="40">
        <v>14</v>
      </c>
      <c r="B54" s="66" t="s">
        <v>57</v>
      </c>
      <c r="C54" s="42">
        <v>1</v>
      </c>
      <c r="D54" s="42" t="s">
        <v>87</v>
      </c>
      <c r="E54" s="42">
        <v>1</v>
      </c>
      <c r="F54" s="42" t="s">
        <v>87</v>
      </c>
      <c r="G54" s="42">
        <v>1</v>
      </c>
      <c r="H54" s="42" t="s">
        <v>58</v>
      </c>
      <c r="I54" s="42">
        <v>1</v>
      </c>
      <c r="J54" s="42" t="s">
        <v>58</v>
      </c>
      <c r="K54" s="42">
        <v>1</v>
      </c>
      <c r="L54" s="42" t="s">
        <v>58</v>
      </c>
      <c r="M54" s="42">
        <v>1</v>
      </c>
      <c r="N54" s="42" t="s">
        <v>58</v>
      </c>
      <c r="O54" s="42">
        <v>1</v>
      </c>
      <c r="P54" s="42" t="s">
        <v>58</v>
      </c>
      <c r="Q54" s="69">
        <v>0</v>
      </c>
      <c r="R54" s="69"/>
      <c r="S54" s="69">
        <v>0</v>
      </c>
      <c r="T54" s="69"/>
      <c r="U54" s="1"/>
      <c r="V54" s="1"/>
      <c r="W54" s="1"/>
      <c r="X54" s="75">
        <v>14</v>
      </c>
      <c r="Y54" s="76" t="s">
        <v>22</v>
      </c>
      <c r="Z54" s="75">
        <f t="shared" si="9"/>
        <v>14</v>
      </c>
      <c r="AA54" s="75">
        <f t="shared" si="10"/>
        <v>2</v>
      </c>
      <c r="AB54" s="75">
        <f t="shared" si="11"/>
        <v>2</v>
      </c>
      <c r="AC54" s="75">
        <f t="shared" si="12"/>
        <v>4</v>
      </c>
      <c r="AD54" s="77">
        <f t="shared" si="13"/>
        <v>0</v>
      </c>
      <c r="AE54" s="75">
        <f t="shared" si="14"/>
        <v>4</v>
      </c>
      <c r="AF54" s="75">
        <f t="shared" si="15"/>
        <v>2</v>
      </c>
      <c r="AG54" s="77">
        <f t="shared" si="16"/>
        <v>0</v>
      </c>
      <c r="AH54" s="75">
        <f t="shared" si="17"/>
        <v>14</v>
      </c>
    </row>
    <row r="55" spans="1:34" s="2" customFormat="1" ht="12" customHeight="1">
      <c r="A55" s="40">
        <v>15</v>
      </c>
      <c r="B55" s="66" t="s">
        <v>59</v>
      </c>
      <c r="C55" s="42">
        <v>1</v>
      </c>
      <c r="D55" s="42" t="s">
        <v>14</v>
      </c>
      <c r="E55" s="42">
        <v>1</v>
      </c>
      <c r="F55" s="42" t="s">
        <v>14</v>
      </c>
      <c r="G55" s="42">
        <v>1</v>
      </c>
      <c r="H55" s="42" t="s">
        <v>26</v>
      </c>
      <c r="I55" s="42">
        <v>1</v>
      </c>
      <c r="J55" s="42" t="s">
        <v>26</v>
      </c>
      <c r="K55" s="42">
        <v>1</v>
      </c>
      <c r="L55" s="42" t="s">
        <v>20</v>
      </c>
      <c r="M55" s="42">
        <v>1</v>
      </c>
      <c r="N55" s="42" t="s">
        <v>78</v>
      </c>
      <c r="O55" s="42">
        <v>1</v>
      </c>
      <c r="P55" s="42" t="s">
        <v>78</v>
      </c>
      <c r="Q55" s="42">
        <v>1</v>
      </c>
      <c r="R55" s="42" t="s">
        <v>26</v>
      </c>
      <c r="S55" s="42">
        <v>1</v>
      </c>
      <c r="T55" s="42" t="s">
        <v>24</v>
      </c>
      <c r="U55" s="1"/>
      <c r="V55" s="1"/>
      <c r="W55" s="1"/>
      <c r="X55" s="75">
        <v>15</v>
      </c>
      <c r="Y55" s="76" t="s">
        <v>50</v>
      </c>
      <c r="Z55" s="75">
        <f t="shared" si="9"/>
        <v>18</v>
      </c>
      <c r="AA55" s="77">
        <f t="shared" si="10"/>
        <v>0</v>
      </c>
      <c r="AB55" s="75">
        <f t="shared" si="11"/>
        <v>4</v>
      </c>
      <c r="AC55" s="75">
        <f t="shared" si="12"/>
        <v>4</v>
      </c>
      <c r="AD55" s="77">
        <f t="shared" si="13"/>
        <v>0</v>
      </c>
      <c r="AE55" s="75">
        <f t="shared" si="14"/>
        <v>4</v>
      </c>
      <c r="AF55" s="75">
        <f t="shared" si="15"/>
        <v>4</v>
      </c>
      <c r="AG55" s="75">
        <f t="shared" si="16"/>
        <v>2</v>
      </c>
      <c r="AH55" s="75">
        <f t="shared" si="17"/>
        <v>18</v>
      </c>
    </row>
    <row r="56" spans="1:34" s="2" customFormat="1" ht="12" customHeight="1">
      <c r="A56" s="40">
        <v>16</v>
      </c>
      <c r="B56" s="66" t="s">
        <v>61</v>
      </c>
      <c r="C56" s="42">
        <v>1</v>
      </c>
      <c r="D56" s="42" t="s">
        <v>23</v>
      </c>
      <c r="E56" s="42">
        <v>1</v>
      </c>
      <c r="F56" s="42" t="s">
        <v>16</v>
      </c>
      <c r="G56" s="42">
        <v>1</v>
      </c>
      <c r="H56" s="42" t="s">
        <v>25</v>
      </c>
      <c r="I56" s="42">
        <v>1</v>
      </c>
      <c r="J56" s="42" t="s">
        <v>23</v>
      </c>
      <c r="K56" s="42">
        <v>1</v>
      </c>
      <c r="L56" s="42" t="s">
        <v>21</v>
      </c>
      <c r="M56" s="42">
        <v>1</v>
      </c>
      <c r="N56" s="42" t="s">
        <v>21</v>
      </c>
      <c r="O56" s="42">
        <v>1</v>
      </c>
      <c r="P56" s="42" t="s">
        <v>21</v>
      </c>
      <c r="Q56" s="42">
        <v>1</v>
      </c>
      <c r="R56" s="42" t="s">
        <v>23</v>
      </c>
      <c r="S56" s="42">
        <v>1</v>
      </c>
      <c r="T56" s="42" t="s">
        <v>16</v>
      </c>
      <c r="U56" s="1"/>
      <c r="V56" s="1"/>
      <c r="W56" s="1"/>
      <c r="X56" s="75">
        <v>16</v>
      </c>
      <c r="Y56" s="76" t="s">
        <v>58</v>
      </c>
      <c r="Z56" s="75">
        <f t="shared" si="9"/>
        <v>5</v>
      </c>
      <c r="AA56" s="77">
        <f t="shared" si="10"/>
        <v>0</v>
      </c>
      <c r="AB56" s="77">
        <f t="shared" si="11"/>
        <v>0</v>
      </c>
      <c r="AC56" s="77">
        <f t="shared" si="12"/>
        <v>0</v>
      </c>
      <c r="AD56" s="75">
        <f t="shared" si="13"/>
        <v>2</v>
      </c>
      <c r="AE56" s="77">
        <f t="shared" si="14"/>
        <v>0</v>
      </c>
      <c r="AF56" s="77">
        <f t="shared" si="15"/>
        <v>0</v>
      </c>
      <c r="AG56" s="75">
        <f t="shared" si="16"/>
        <v>3</v>
      </c>
      <c r="AH56" s="75">
        <f t="shared" si="17"/>
        <v>5</v>
      </c>
    </row>
    <row r="57" spans="1:34" s="2" customFormat="1" ht="12" customHeight="1">
      <c r="A57" s="40"/>
      <c r="B57" s="66" t="s">
        <v>62</v>
      </c>
      <c r="C57" s="42">
        <f>SUM(C41:C56)</f>
        <v>25</v>
      </c>
      <c r="D57" s="42"/>
      <c r="E57" s="42">
        <f>SUM(E41:E56)</f>
        <v>25</v>
      </c>
      <c r="F57" s="42"/>
      <c r="G57" s="42">
        <f>SUM(G41:G56)</f>
        <v>26</v>
      </c>
      <c r="H57" s="42"/>
      <c r="I57" s="42">
        <f>SUM(I41:I56)</f>
        <v>26</v>
      </c>
      <c r="J57" s="42"/>
      <c r="K57" s="42">
        <f>SUM(K41:K56)</f>
        <v>26</v>
      </c>
      <c r="L57" s="42"/>
      <c r="M57" s="42">
        <f>SUM(M41:M56)</f>
        <v>28</v>
      </c>
      <c r="N57" s="42"/>
      <c r="O57" s="42">
        <f>SUM(O41:O56)</f>
        <v>28</v>
      </c>
      <c r="P57" s="42"/>
      <c r="Q57" s="42">
        <f>SUM(Q41:Q56)</f>
        <v>27</v>
      </c>
      <c r="R57" s="42"/>
      <c r="S57" s="42">
        <f>SUM(S41:S56)</f>
        <v>27</v>
      </c>
      <c r="T57" s="42"/>
      <c r="U57" s="1"/>
      <c r="V57" s="1"/>
      <c r="W57" s="1"/>
      <c r="X57" s="75">
        <v>17</v>
      </c>
      <c r="Y57" s="76" t="s">
        <v>56</v>
      </c>
      <c r="Z57" s="75">
        <f t="shared" si="9"/>
        <v>9</v>
      </c>
      <c r="AA57" s="75">
        <f t="shared" si="10"/>
        <v>3</v>
      </c>
      <c r="AB57" s="77">
        <f t="shared" si="11"/>
        <v>0</v>
      </c>
      <c r="AC57" s="77">
        <f t="shared" si="12"/>
        <v>0</v>
      </c>
      <c r="AD57" s="75">
        <f t="shared" si="13"/>
        <v>3</v>
      </c>
      <c r="AE57" s="77">
        <f t="shared" si="14"/>
        <v>0</v>
      </c>
      <c r="AF57" s="77">
        <f t="shared" si="15"/>
        <v>0</v>
      </c>
      <c r="AG57" s="75">
        <f t="shared" si="16"/>
        <v>3</v>
      </c>
      <c r="AH57" s="75">
        <f t="shared" si="17"/>
        <v>9</v>
      </c>
    </row>
    <row r="58" spans="1:34" s="2" customFormat="1" ht="12" customHeight="1">
      <c r="A58" s="5"/>
      <c r="B58" s="6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  <c r="V58" s="1"/>
      <c r="W58" s="1"/>
      <c r="X58" s="75">
        <v>18</v>
      </c>
      <c r="Y58" s="76" t="s">
        <v>78</v>
      </c>
      <c r="Z58" s="75">
        <f t="shared" si="9"/>
        <v>2</v>
      </c>
      <c r="AA58" s="77">
        <f t="shared" si="10"/>
        <v>0</v>
      </c>
      <c r="AB58" s="77">
        <f t="shared" si="11"/>
        <v>0</v>
      </c>
      <c r="AC58" s="77">
        <f t="shared" si="12"/>
        <v>0</v>
      </c>
      <c r="AD58" s="75">
        <f>COUNTIF($C$17:$T$20,Y58)</f>
        <v>2</v>
      </c>
      <c r="AE58" s="77">
        <f t="shared" si="14"/>
        <v>0</v>
      </c>
      <c r="AF58" s="77">
        <f t="shared" si="15"/>
        <v>0</v>
      </c>
      <c r="AG58" s="77">
        <f t="shared" si="16"/>
        <v>0</v>
      </c>
      <c r="AH58" s="75">
        <f t="shared" si="17"/>
        <v>2</v>
      </c>
    </row>
    <row r="59" spans="1:34" s="2" customFormat="1" ht="12" customHeight="1">
      <c r="A59" s="5" t="s">
        <v>63</v>
      </c>
      <c r="B59" s="6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  <c r="V59" s="1"/>
      <c r="W59" s="1"/>
      <c r="X59" s="75">
        <v>19</v>
      </c>
      <c r="Y59" s="76" t="s">
        <v>87</v>
      </c>
      <c r="Z59" s="75">
        <f>_xlfn.SUMIFS($C$41:$C$56,$D$41:$D$56,Y59)+_xlfn.SUMIFS($E$41:$E$56,$F$41:$F$56,Y59)+_xlfn.SUMIFS($G$41:$G$56,$H$41:$H$56,Y59)+_xlfn.SUMIFS($I$41:$I$56,$J$41:$J$56,Y59)+_xlfn.SUMIFS($K$41:$K$56,$L$41:$L$56,Y59)+_xlfn.SUMIFS($M$41:$M$56,$N$41:$N$56,Y59)+_xlfn.SUMIFS($O$41:$O$56,$P$41:$P$56,Y59)+_xlfn.SUMIFS($Q$41:$Q$56,$R$41:$R$56,Y59)+_xlfn.SUMIFS($S$41:$S$56,$T$41:$T$56,Y59)</f>
        <v>2</v>
      </c>
      <c r="AA59" s="77">
        <f>COUNTIF($C$5:$T$7,Y59)</f>
        <v>0</v>
      </c>
      <c r="AB59" s="77">
        <f>COUNTIF($C$8:$T$11,Y59)</f>
        <v>0</v>
      </c>
      <c r="AC59" s="77">
        <f>COUNTIF($C$12:$T$16,Y59)</f>
        <v>0</v>
      </c>
      <c r="AD59" s="75">
        <f>COUNTIF($C$17:$T$20,Y59)</f>
        <v>2</v>
      </c>
      <c r="AE59" s="77">
        <f>COUNTIF($C$21:$T$24,Y59)</f>
        <v>0</v>
      </c>
      <c r="AF59" s="77">
        <f>COUNTIF($C$25:$T$28,Y59)</f>
        <v>0</v>
      </c>
      <c r="AG59" s="77">
        <f>COUNTIF($C$30:$T$33,Y59)</f>
        <v>0</v>
      </c>
      <c r="AH59" s="75">
        <f>SUM(AA59:AG59)</f>
        <v>2</v>
      </c>
    </row>
    <row r="60" spans="1:34" s="2" customFormat="1" ht="12" customHeight="1">
      <c r="A60" s="5"/>
      <c r="B60" s="6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  <c r="V60" s="1"/>
      <c r="W60" s="1"/>
      <c r="X60" s="75" t="s">
        <v>64</v>
      </c>
      <c r="Y60" s="78"/>
      <c r="Z60" s="75">
        <f aca="true" t="shared" si="18" ref="Z60:AH60">SUM(Z41:Z59)</f>
        <v>238</v>
      </c>
      <c r="AA60" s="75">
        <f t="shared" si="18"/>
        <v>27</v>
      </c>
      <c r="AB60" s="75">
        <f t="shared" si="18"/>
        <v>36</v>
      </c>
      <c r="AC60" s="75">
        <f t="shared" si="18"/>
        <v>40</v>
      </c>
      <c r="AD60" s="75">
        <f t="shared" si="18"/>
        <v>36</v>
      </c>
      <c r="AE60" s="75">
        <f t="shared" si="18"/>
        <v>36</v>
      </c>
      <c r="AF60" s="75">
        <f t="shared" si="18"/>
        <v>36</v>
      </c>
      <c r="AG60" s="75">
        <f t="shared" si="18"/>
        <v>27</v>
      </c>
      <c r="AH60" s="75">
        <f t="shared" si="18"/>
        <v>238</v>
      </c>
    </row>
    <row r="61" spans="1:34" s="2" customFormat="1" ht="12" customHeight="1">
      <c r="A61" s="40"/>
      <c r="B61" s="66" t="s">
        <v>37</v>
      </c>
      <c r="C61" s="42" t="s">
        <v>3</v>
      </c>
      <c r="D61" s="42"/>
      <c r="E61" s="42" t="s">
        <v>4</v>
      </c>
      <c r="F61" s="42"/>
      <c r="G61" s="42" t="s">
        <v>5</v>
      </c>
      <c r="H61" s="42"/>
      <c r="I61" s="42" t="s">
        <v>6</v>
      </c>
      <c r="J61" s="42"/>
      <c r="K61" s="42" t="s">
        <v>7</v>
      </c>
      <c r="L61" s="42"/>
      <c r="M61" s="42" t="s">
        <v>8</v>
      </c>
      <c r="N61" s="42"/>
      <c r="O61" s="42" t="s">
        <v>9</v>
      </c>
      <c r="P61" s="42"/>
      <c r="Q61" s="42" t="s">
        <v>10</v>
      </c>
      <c r="R61" s="42"/>
      <c r="S61" s="42" t="s">
        <v>11</v>
      </c>
      <c r="T61" s="42"/>
      <c r="U61" s="1"/>
      <c r="V61" s="1"/>
      <c r="W61" s="1"/>
      <c r="Y61" s="3"/>
      <c r="AH61" s="4"/>
    </row>
    <row r="62" spans="1:34" s="2" customFormat="1" ht="12" customHeight="1">
      <c r="A62" s="40" t="s">
        <v>36</v>
      </c>
      <c r="B62" s="66"/>
      <c r="C62" s="42" t="s">
        <v>38</v>
      </c>
      <c r="D62" s="42" t="s">
        <v>39</v>
      </c>
      <c r="E62" s="42" t="s">
        <v>38</v>
      </c>
      <c r="F62" s="42" t="s">
        <v>39</v>
      </c>
      <c r="G62" s="42" t="s">
        <v>38</v>
      </c>
      <c r="H62" s="42" t="s">
        <v>39</v>
      </c>
      <c r="I62" s="42" t="s">
        <v>38</v>
      </c>
      <c r="J62" s="42" t="s">
        <v>39</v>
      </c>
      <c r="K62" s="42" t="s">
        <v>38</v>
      </c>
      <c r="L62" s="42" t="s">
        <v>39</v>
      </c>
      <c r="M62" s="42" t="s">
        <v>38</v>
      </c>
      <c r="N62" s="42" t="s">
        <v>39</v>
      </c>
      <c r="O62" s="42" t="s">
        <v>38</v>
      </c>
      <c r="P62" s="42" t="s">
        <v>39</v>
      </c>
      <c r="Q62" s="42" t="s">
        <v>38</v>
      </c>
      <c r="R62" s="42" t="s">
        <v>39</v>
      </c>
      <c r="S62" s="42" t="s">
        <v>38</v>
      </c>
      <c r="T62" s="42" t="s">
        <v>39</v>
      </c>
      <c r="U62" s="1"/>
      <c r="V62" s="1"/>
      <c r="W62" s="1"/>
      <c r="Y62" s="3"/>
      <c r="AH62" s="4"/>
    </row>
    <row r="63" spans="1:34" s="2" customFormat="1" ht="12" customHeight="1">
      <c r="A63" s="40">
        <v>1</v>
      </c>
      <c r="B63" s="66" t="s">
        <v>42</v>
      </c>
      <c r="C63" s="42">
        <f aca="true" t="shared" si="19" ref="C63:C78">C41-COUNTIF($C$5:$C$33,B63)</f>
        <v>0</v>
      </c>
      <c r="D63" s="42" t="s">
        <v>14</v>
      </c>
      <c r="E63" s="42">
        <f aca="true" t="shared" si="20" ref="E63:E78">E41-COUNTIF($E$5:$E$33,B63)</f>
        <v>0</v>
      </c>
      <c r="F63" s="42" t="s">
        <v>14</v>
      </c>
      <c r="G63" s="42">
        <f aca="true" t="shared" si="21" ref="G63:G78">G41-COUNTIF($G$5:$G$33,B63)</f>
        <v>0</v>
      </c>
      <c r="H63" s="42" t="s">
        <v>17</v>
      </c>
      <c r="I63" s="42">
        <f aca="true" t="shared" si="22" ref="I63:I78">I41-COUNTIF($I$5:$I$33,B63)</f>
        <v>0</v>
      </c>
      <c r="J63" s="42" t="s">
        <v>26</v>
      </c>
      <c r="K63" s="42">
        <f aca="true" t="shared" si="23" ref="K63:K78">K41-COUNTIF($K$5:$K$33,B63)</f>
        <v>0</v>
      </c>
      <c r="L63" s="42" t="s">
        <v>20</v>
      </c>
      <c r="M63" s="42">
        <f aca="true" t="shared" si="24" ref="M63:M78">M41-COUNTIF($M$5:$M$33,B63)</f>
        <v>0</v>
      </c>
      <c r="N63" s="42" t="s">
        <v>14</v>
      </c>
      <c r="O63" s="42">
        <f aca="true" t="shared" si="25" ref="O63:O78">O41-COUNTIF($O$5:$O$33,B63)</f>
        <v>0</v>
      </c>
      <c r="P63" s="42" t="s">
        <v>24</v>
      </c>
      <c r="Q63" s="42">
        <f aca="true" t="shared" si="26" ref="Q63:Q78">Q41-COUNTIF($Q$5:$Q$33,B63)</f>
        <v>0</v>
      </c>
      <c r="R63" s="42" t="s">
        <v>26</v>
      </c>
      <c r="S63" s="42">
        <f aca="true" t="shared" si="27" ref="S63:S78">S41-COUNTIF($S$5:$S$33,B63)</f>
        <v>0</v>
      </c>
      <c r="T63" s="42" t="s">
        <v>24</v>
      </c>
      <c r="U63" s="1"/>
      <c r="V63" s="1"/>
      <c r="W63" s="1"/>
      <c r="Y63" s="3"/>
      <c r="AH63" s="4"/>
    </row>
    <row r="64" spans="1:34" s="2" customFormat="1" ht="12" customHeight="1">
      <c r="A64" s="40">
        <v>2</v>
      </c>
      <c r="B64" s="66" t="s">
        <v>43</v>
      </c>
      <c r="C64" s="42">
        <f t="shared" si="19"/>
        <v>0</v>
      </c>
      <c r="D64" s="42" t="s">
        <v>14</v>
      </c>
      <c r="E64" s="42">
        <f t="shared" si="20"/>
        <v>0</v>
      </c>
      <c r="F64" s="42" t="s">
        <v>14</v>
      </c>
      <c r="G64" s="42">
        <f t="shared" si="21"/>
        <v>0</v>
      </c>
      <c r="H64" s="42" t="s">
        <v>17</v>
      </c>
      <c r="I64" s="42">
        <f t="shared" si="22"/>
        <v>0</v>
      </c>
      <c r="J64" s="42" t="s">
        <v>26</v>
      </c>
      <c r="K64" s="42">
        <f t="shared" si="23"/>
        <v>0</v>
      </c>
      <c r="L64" s="42" t="s">
        <v>20</v>
      </c>
      <c r="M64" s="42">
        <f t="shared" si="24"/>
        <v>0</v>
      </c>
      <c r="N64" s="42" t="s">
        <v>14</v>
      </c>
      <c r="O64" s="42">
        <f t="shared" si="25"/>
        <v>0</v>
      </c>
      <c r="P64" s="42" t="s">
        <v>24</v>
      </c>
      <c r="Q64" s="42">
        <f t="shared" si="26"/>
        <v>0</v>
      </c>
      <c r="R64" s="42" t="s">
        <v>26</v>
      </c>
      <c r="S64" s="42">
        <f t="shared" si="27"/>
        <v>0</v>
      </c>
      <c r="T64" s="42" t="s">
        <v>24</v>
      </c>
      <c r="U64" s="1"/>
      <c r="V64" s="1"/>
      <c r="W64" s="1"/>
      <c r="Y64" s="3"/>
      <c r="AH64" s="4"/>
    </row>
    <row r="65" spans="1:34" s="2" customFormat="1" ht="12" customHeight="1">
      <c r="A65" s="40">
        <v>3</v>
      </c>
      <c r="B65" s="66" t="s">
        <v>44</v>
      </c>
      <c r="C65" s="42">
        <f t="shared" si="19"/>
        <v>0</v>
      </c>
      <c r="D65" s="42" t="s">
        <v>24</v>
      </c>
      <c r="E65" s="42">
        <f t="shared" si="20"/>
        <v>0</v>
      </c>
      <c r="F65" s="42" t="s">
        <v>24</v>
      </c>
      <c r="G65" s="42">
        <f t="shared" si="21"/>
        <v>0</v>
      </c>
      <c r="H65" s="42" t="s">
        <v>17</v>
      </c>
      <c r="I65" s="42">
        <f t="shared" si="22"/>
        <v>0</v>
      </c>
      <c r="J65" s="42" t="s">
        <v>17</v>
      </c>
      <c r="K65" s="42">
        <f t="shared" si="23"/>
        <v>0</v>
      </c>
      <c r="L65" s="42" t="s">
        <v>17</v>
      </c>
      <c r="M65" s="42">
        <f t="shared" si="24"/>
        <v>0</v>
      </c>
      <c r="N65" s="42" t="s">
        <v>24</v>
      </c>
      <c r="O65" s="42">
        <f t="shared" si="25"/>
        <v>0</v>
      </c>
      <c r="P65" s="42" t="s">
        <v>24</v>
      </c>
      <c r="Q65" s="42">
        <f t="shared" si="26"/>
        <v>0</v>
      </c>
      <c r="R65" s="42" t="s">
        <v>17</v>
      </c>
      <c r="S65" s="42">
        <f t="shared" si="27"/>
        <v>0</v>
      </c>
      <c r="T65" s="42" t="s">
        <v>17</v>
      </c>
      <c r="U65" s="1"/>
      <c r="V65" s="1"/>
      <c r="W65" s="1"/>
      <c r="Y65" s="3"/>
      <c r="AH65" s="4"/>
    </row>
    <row r="66" spans="1:34" s="2" customFormat="1" ht="12" customHeight="1">
      <c r="A66" s="40">
        <v>4</v>
      </c>
      <c r="B66" s="66" t="s">
        <v>45</v>
      </c>
      <c r="C66" s="42">
        <f t="shared" si="19"/>
        <v>0</v>
      </c>
      <c r="D66" s="69"/>
      <c r="E66" s="69">
        <f t="shared" si="20"/>
        <v>0</v>
      </c>
      <c r="F66" s="69"/>
      <c r="G66" s="69">
        <f t="shared" si="21"/>
        <v>0</v>
      </c>
      <c r="H66" s="69"/>
      <c r="I66" s="69">
        <f t="shared" si="22"/>
        <v>0</v>
      </c>
      <c r="J66" s="69"/>
      <c r="K66" s="69">
        <f t="shared" si="23"/>
        <v>0</v>
      </c>
      <c r="L66" s="69"/>
      <c r="M66" s="42">
        <f t="shared" si="24"/>
        <v>0</v>
      </c>
      <c r="N66" s="42" t="s">
        <v>46</v>
      </c>
      <c r="O66" s="42">
        <f t="shared" si="25"/>
        <v>0</v>
      </c>
      <c r="P66" s="42" t="s">
        <v>46</v>
      </c>
      <c r="Q66" s="42">
        <f t="shared" si="26"/>
        <v>0</v>
      </c>
      <c r="R66" s="42" t="s">
        <v>46</v>
      </c>
      <c r="S66" s="42">
        <f t="shared" si="27"/>
        <v>0</v>
      </c>
      <c r="T66" s="42" t="s">
        <v>46</v>
      </c>
      <c r="U66" s="1"/>
      <c r="V66" s="1"/>
      <c r="W66" s="1"/>
      <c r="Y66" s="3"/>
      <c r="AH66" s="4"/>
    </row>
    <row r="67" spans="1:34" s="2" customFormat="1" ht="12" customHeight="1">
      <c r="A67" s="40">
        <v>5</v>
      </c>
      <c r="B67" s="66" t="s">
        <v>47</v>
      </c>
      <c r="C67" s="42">
        <f t="shared" si="19"/>
        <v>0</v>
      </c>
      <c r="D67" s="42" t="s">
        <v>46</v>
      </c>
      <c r="E67" s="42">
        <f t="shared" si="20"/>
        <v>0</v>
      </c>
      <c r="F67" s="42" t="s">
        <v>46</v>
      </c>
      <c r="G67" s="42">
        <f t="shared" si="21"/>
        <v>0</v>
      </c>
      <c r="H67" s="42" t="s">
        <v>48</v>
      </c>
      <c r="I67" s="42">
        <f t="shared" si="22"/>
        <v>0</v>
      </c>
      <c r="J67" s="42" t="s">
        <v>48</v>
      </c>
      <c r="K67" s="42">
        <f t="shared" si="23"/>
        <v>0</v>
      </c>
      <c r="L67" s="42" t="s">
        <v>48</v>
      </c>
      <c r="M67" s="42">
        <f t="shared" si="24"/>
        <v>0</v>
      </c>
      <c r="N67" s="42" t="s">
        <v>46</v>
      </c>
      <c r="O67" s="42">
        <f t="shared" si="25"/>
        <v>0</v>
      </c>
      <c r="P67" s="42" t="s">
        <v>46</v>
      </c>
      <c r="Q67" s="42">
        <f t="shared" si="26"/>
        <v>0</v>
      </c>
      <c r="R67" s="42" t="s">
        <v>48</v>
      </c>
      <c r="S67" s="42">
        <f t="shared" si="27"/>
        <v>0</v>
      </c>
      <c r="T67" s="42" t="s">
        <v>48</v>
      </c>
      <c r="U67" s="1"/>
      <c r="V67" s="1"/>
      <c r="W67" s="1"/>
      <c r="Y67" s="3"/>
      <c r="AH67" s="4"/>
    </row>
    <row r="68" spans="1:34" s="2" customFormat="1" ht="12" customHeight="1">
      <c r="A68" s="40">
        <v>6</v>
      </c>
      <c r="B68" s="66" t="s">
        <v>49</v>
      </c>
      <c r="C68" s="42">
        <f t="shared" si="19"/>
        <v>0</v>
      </c>
      <c r="D68" s="42" t="s">
        <v>50</v>
      </c>
      <c r="E68" s="42">
        <f t="shared" si="20"/>
        <v>0</v>
      </c>
      <c r="F68" s="42" t="s">
        <v>50</v>
      </c>
      <c r="G68" s="42">
        <f t="shared" si="21"/>
        <v>0</v>
      </c>
      <c r="H68" s="42" t="s">
        <v>50</v>
      </c>
      <c r="I68" s="42">
        <f t="shared" si="22"/>
        <v>0</v>
      </c>
      <c r="J68" s="42" t="s">
        <v>50</v>
      </c>
      <c r="K68" s="42">
        <f t="shared" si="23"/>
        <v>0</v>
      </c>
      <c r="L68" s="42" t="s">
        <v>50</v>
      </c>
      <c r="M68" s="42">
        <f t="shared" si="24"/>
        <v>0</v>
      </c>
      <c r="N68" s="42" t="s">
        <v>50</v>
      </c>
      <c r="O68" s="42">
        <f t="shared" si="25"/>
        <v>0</v>
      </c>
      <c r="P68" s="42" t="s">
        <v>50</v>
      </c>
      <c r="Q68" s="42">
        <f t="shared" si="26"/>
        <v>0</v>
      </c>
      <c r="R68" s="42" t="s">
        <v>50</v>
      </c>
      <c r="S68" s="42">
        <f t="shared" si="27"/>
        <v>0</v>
      </c>
      <c r="T68" s="42" t="s">
        <v>50</v>
      </c>
      <c r="U68" s="1"/>
      <c r="V68" s="1"/>
      <c r="W68" s="1"/>
      <c r="Y68" s="3"/>
      <c r="AH68" s="4"/>
    </row>
    <row r="69" spans="1:34" s="2" customFormat="1" ht="12" customHeight="1">
      <c r="A69" s="40">
        <v>7</v>
      </c>
      <c r="B69" s="66" t="s">
        <v>27</v>
      </c>
      <c r="C69" s="42">
        <f t="shared" si="19"/>
        <v>0</v>
      </c>
      <c r="D69" s="42" t="s">
        <v>22</v>
      </c>
      <c r="E69" s="42">
        <f t="shared" si="20"/>
        <v>0</v>
      </c>
      <c r="F69" s="42" t="s">
        <v>22</v>
      </c>
      <c r="G69" s="42">
        <f t="shared" si="21"/>
        <v>0</v>
      </c>
      <c r="H69" s="42" t="s">
        <v>48</v>
      </c>
      <c r="I69" s="42">
        <f t="shared" si="22"/>
        <v>0</v>
      </c>
      <c r="J69" s="42" t="s">
        <v>48</v>
      </c>
      <c r="K69" s="42">
        <f t="shared" si="23"/>
        <v>0</v>
      </c>
      <c r="L69" s="42" t="s">
        <v>48</v>
      </c>
      <c r="M69" s="42">
        <f t="shared" si="24"/>
        <v>0</v>
      </c>
      <c r="N69" s="42" t="s">
        <v>17</v>
      </c>
      <c r="O69" s="42">
        <f t="shared" si="25"/>
        <v>0</v>
      </c>
      <c r="P69" s="42" t="s">
        <v>17</v>
      </c>
      <c r="Q69" s="42">
        <f t="shared" si="26"/>
        <v>0</v>
      </c>
      <c r="R69" s="42" t="s">
        <v>48</v>
      </c>
      <c r="S69" s="42">
        <f t="shared" si="27"/>
        <v>0</v>
      </c>
      <c r="T69" s="42" t="s">
        <v>48</v>
      </c>
      <c r="U69" s="1"/>
      <c r="V69" s="1"/>
      <c r="W69" s="1"/>
      <c r="Y69" s="3"/>
      <c r="AH69" s="4"/>
    </row>
    <row r="70" spans="1:34" s="2" customFormat="1" ht="12" customHeight="1">
      <c r="A70" s="40">
        <v>8</v>
      </c>
      <c r="B70" s="66" t="s">
        <v>15</v>
      </c>
      <c r="C70" s="42">
        <f t="shared" si="19"/>
        <v>0</v>
      </c>
      <c r="D70" s="42" t="s">
        <v>16</v>
      </c>
      <c r="E70" s="42">
        <f t="shared" si="20"/>
        <v>0</v>
      </c>
      <c r="F70" s="42" t="s">
        <v>16</v>
      </c>
      <c r="G70" s="42">
        <f t="shared" si="21"/>
        <v>0</v>
      </c>
      <c r="H70" s="42" t="s">
        <v>25</v>
      </c>
      <c r="I70" s="42">
        <f t="shared" si="22"/>
        <v>0</v>
      </c>
      <c r="J70" s="42" t="s">
        <v>23</v>
      </c>
      <c r="K70" s="42">
        <f t="shared" si="23"/>
        <v>0</v>
      </c>
      <c r="L70" s="42" t="s">
        <v>21</v>
      </c>
      <c r="M70" s="42">
        <f t="shared" si="24"/>
        <v>0</v>
      </c>
      <c r="N70" s="42" t="s">
        <v>21</v>
      </c>
      <c r="O70" s="42">
        <f t="shared" si="25"/>
        <v>0</v>
      </c>
      <c r="P70" s="42" t="s">
        <v>21</v>
      </c>
      <c r="Q70" s="42">
        <f t="shared" si="26"/>
        <v>0</v>
      </c>
      <c r="R70" s="42" t="s">
        <v>23</v>
      </c>
      <c r="S70" s="42">
        <f t="shared" si="27"/>
        <v>0</v>
      </c>
      <c r="T70" s="42" t="s">
        <v>16</v>
      </c>
      <c r="U70" s="1"/>
      <c r="V70" s="1"/>
      <c r="W70" s="1"/>
      <c r="Y70" s="3"/>
      <c r="AH70" s="4"/>
    </row>
    <row r="71" spans="1:34" s="2" customFormat="1" ht="12" customHeight="1">
      <c r="A71" s="40">
        <v>9</v>
      </c>
      <c r="B71" s="66" t="s">
        <v>51</v>
      </c>
      <c r="C71" s="42">
        <f t="shared" si="19"/>
        <v>0</v>
      </c>
      <c r="D71" s="42" t="s">
        <v>52</v>
      </c>
      <c r="E71" s="42">
        <f t="shared" si="20"/>
        <v>0</v>
      </c>
      <c r="F71" s="42" t="s">
        <v>52</v>
      </c>
      <c r="G71" s="42">
        <f t="shared" si="21"/>
        <v>0</v>
      </c>
      <c r="H71" s="42" t="s">
        <v>52</v>
      </c>
      <c r="I71" s="42">
        <f t="shared" si="22"/>
        <v>0</v>
      </c>
      <c r="J71" s="42" t="s">
        <v>52</v>
      </c>
      <c r="K71" s="42">
        <f t="shared" si="23"/>
        <v>0</v>
      </c>
      <c r="L71" s="42" t="s">
        <v>52</v>
      </c>
      <c r="M71" s="42">
        <f t="shared" si="24"/>
        <v>0</v>
      </c>
      <c r="N71" s="42" t="s">
        <v>52</v>
      </c>
      <c r="O71" s="42">
        <f t="shared" si="25"/>
        <v>0</v>
      </c>
      <c r="P71" s="42" t="s">
        <v>52</v>
      </c>
      <c r="Q71" s="42">
        <f t="shared" si="26"/>
        <v>0</v>
      </c>
      <c r="R71" s="42" t="s">
        <v>52</v>
      </c>
      <c r="S71" s="42">
        <f t="shared" si="27"/>
        <v>0</v>
      </c>
      <c r="T71" s="42" t="s">
        <v>52</v>
      </c>
      <c r="U71" s="1"/>
      <c r="V71" s="1"/>
      <c r="W71" s="1"/>
      <c r="Y71" s="3"/>
      <c r="AH71" s="4"/>
    </row>
    <row r="72" spans="1:34" s="2" customFormat="1" ht="12" customHeight="1">
      <c r="A72" s="40">
        <v>10</v>
      </c>
      <c r="B72" s="66" t="s">
        <v>53</v>
      </c>
      <c r="C72" s="42">
        <f t="shared" si="19"/>
        <v>0</v>
      </c>
      <c r="D72" s="42" t="s">
        <v>25</v>
      </c>
      <c r="E72" s="42">
        <f t="shared" si="20"/>
        <v>0</v>
      </c>
      <c r="F72" s="42" t="s">
        <v>25</v>
      </c>
      <c r="G72" s="42">
        <f t="shared" si="21"/>
        <v>0</v>
      </c>
      <c r="H72" s="42" t="s">
        <v>25</v>
      </c>
      <c r="I72" s="42">
        <f t="shared" si="22"/>
        <v>0</v>
      </c>
      <c r="J72" s="42" t="s">
        <v>25</v>
      </c>
      <c r="K72" s="42">
        <f t="shared" si="23"/>
        <v>0</v>
      </c>
      <c r="L72" s="42" t="s">
        <v>25</v>
      </c>
      <c r="M72" s="42">
        <f t="shared" si="24"/>
        <v>0</v>
      </c>
      <c r="N72" s="42" t="s">
        <v>25</v>
      </c>
      <c r="O72" s="42">
        <f t="shared" si="25"/>
        <v>0</v>
      </c>
      <c r="P72" s="42" t="s">
        <v>25</v>
      </c>
      <c r="Q72" s="42">
        <f t="shared" si="26"/>
        <v>0</v>
      </c>
      <c r="R72" s="42" t="s">
        <v>25</v>
      </c>
      <c r="S72" s="42">
        <f t="shared" si="27"/>
        <v>0</v>
      </c>
      <c r="T72" s="42" t="s">
        <v>25</v>
      </c>
      <c r="U72" s="1"/>
      <c r="V72" s="1"/>
      <c r="W72" s="1"/>
      <c r="Y72" s="3"/>
      <c r="AH72" s="4"/>
    </row>
    <row r="73" spans="1:34" s="2" customFormat="1" ht="12" customHeight="1">
      <c r="A73" s="40">
        <v>11</v>
      </c>
      <c r="B73" s="66" t="s">
        <v>54</v>
      </c>
      <c r="C73" s="42">
        <f t="shared" si="19"/>
        <v>0</v>
      </c>
      <c r="D73" s="42" t="s">
        <v>52</v>
      </c>
      <c r="E73" s="42">
        <f t="shared" si="20"/>
        <v>0</v>
      </c>
      <c r="F73" s="42" t="s">
        <v>52</v>
      </c>
      <c r="G73" s="42">
        <f t="shared" si="21"/>
        <v>0</v>
      </c>
      <c r="H73" s="42" t="s">
        <v>52</v>
      </c>
      <c r="I73" s="42">
        <f t="shared" si="22"/>
        <v>0</v>
      </c>
      <c r="J73" s="42" t="s">
        <v>52</v>
      </c>
      <c r="K73" s="42">
        <f t="shared" si="23"/>
        <v>0</v>
      </c>
      <c r="L73" s="42" t="s">
        <v>52</v>
      </c>
      <c r="M73" s="42">
        <f t="shared" si="24"/>
        <v>0</v>
      </c>
      <c r="N73" s="42" t="s">
        <v>52</v>
      </c>
      <c r="O73" s="42">
        <f t="shared" si="25"/>
        <v>0</v>
      </c>
      <c r="P73" s="42" t="s">
        <v>52</v>
      </c>
      <c r="Q73" s="42">
        <f t="shared" si="26"/>
        <v>0</v>
      </c>
      <c r="R73" s="42" t="s">
        <v>52</v>
      </c>
      <c r="S73" s="42">
        <f t="shared" si="27"/>
        <v>0</v>
      </c>
      <c r="T73" s="42" t="s">
        <v>52</v>
      </c>
      <c r="U73" s="1"/>
      <c r="V73" s="1"/>
      <c r="W73" s="1"/>
      <c r="Y73" s="3"/>
      <c r="AH73" s="4"/>
    </row>
    <row r="74" spans="1:34" s="2" customFormat="1" ht="12" customHeight="1">
      <c r="A74" s="40">
        <v>12</v>
      </c>
      <c r="B74" s="66" t="s">
        <v>18</v>
      </c>
      <c r="C74" s="42">
        <f t="shared" si="19"/>
        <v>0</v>
      </c>
      <c r="D74" s="42" t="s">
        <v>19</v>
      </c>
      <c r="E74" s="42">
        <f t="shared" si="20"/>
        <v>0</v>
      </c>
      <c r="F74" s="42" t="s">
        <v>19</v>
      </c>
      <c r="G74" s="42">
        <f t="shared" si="21"/>
        <v>0</v>
      </c>
      <c r="H74" s="42" t="s">
        <v>19</v>
      </c>
      <c r="I74" s="42">
        <f t="shared" si="22"/>
        <v>0</v>
      </c>
      <c r="J74" s="42" t="s">
        <v>19</v>
      </c>
      <c r="K74" s="42">
        <f t="shared" si="23"/>
        <v>0</v>
      </c>
      <c r="L74" s="42" t="s">
        <v>19</v>
      </c>
      <c r="M74" s="42">
        <f t="shared" si="24"/>
        <v>0</v>
      </c>
      <c r="N74" s="42" t="s">
        <v>22</v>
      </c>
      <c r="O74" s="42">
        <f t="shared" si="25"/>
        <v>0</v>
      </c>
      <c r="P74" s="42" t="s">
        <v>22</v>
      </c>
      <c r="Q74" s="42">
        <f t="shared" si="26"/>
        <v>0</v>
      </c>
      <c r="R74" s="42" t="s">
        <v>22</v>
      </c>
      <c r="S74" s="42">
        <f t="shared" si="27"/>
        <v>0</v>
      </c>
      <c r="T74" s="42" t="s">
        <v>22</v>
      </c>
      <c r="U74" s="1"/>
      <c r="V74" s="1"/>
      <c r="W74" s="1"/>
      <c r="Y74" s="3"/>
      <c r="AH74" s="4"/>
    </row>
    <row r="75" spans="1:34" s="2" customFormat="1" ht="12" customHeight="1">
      <c r="A75" s="40">
        <v>13</v>
      </c>
      <c r="B75" s="66" t="s">
        <v>55</v>
      </c>
      <c r="C75" s="42">
        <f t="shared" si="19"/>
        <v>0</v>
      </c>
      <c r="D75" s="42" t="s">
        <v>56</v>
      </c>
      <c r="E75" s="42">
        <f t="shared" si="20"/>
        <v>0</v>
      </c>
      <c r="F75" s="42" t="s">
        <v>56</v>
      </c>
      <c r="G75" s="42">
        <f t="shared" si="21"/>
        <v>0</v>
      </c>
      <c r="H75" s="42" t="s">
        <v>56</v>
      </c>
      <c r="I75" s="42">
        <f t="shared" si="22"/>
        <v>0</v>
      </c>
      <c r="J75" s="42" t="s">
        <v>56</v>
      </c>
      <c r="K75" s="42">
        <f t="shared" si="23"/>
        <v>0</v>
      </c>
      <c r="L75" s="42" t="s">
        <v>56</v>
      </c>
      <c r="M75" s="42">
        <f t="shared" si="24"/>
        <v>0</v>
      </c>
      <c r="N75" s="42" t="s">
        <v>56</v>
      </c>
      <c r="O75" s="42">
        <f t="shared" si="25"/>
        <v>0</v>
      </c>
      <c r="P75" s="42" t="s">
        <v>56</v>
      </c>
      <c r="Q75" s="42">
        <f t="shared" si="26"/>
        <v>0</v>
      </c>
      <c r="R75" s="42" t="s">
        <v>56</v>
      </c>
      <c r="S75" s="42">
        <f t="shared" si="27"/>
        <v>0</v>
      </c>
      <c r="T75" s="42" t="s">
        <v>56</v>
      </c>
      <c r="U75" s="1"/>
      <c r="V75" s="1"/>
      <c r="W75" s="1"/>
      <c r="Y75" s="3"/>
      <c r="AH75" s="4"/>
    </row>
    <row r="76" spans="1:34" s="2" customFormat="1" ht="12" customHeight="1">
      <c r="A76" s="40">
        <v>14</v>
      </c>
      <c r="B76" s="66" t="s">
        <v>57</v>
      </c>
      <c r="C76" s="42">
        <f t="shared" si="19"/>
        <v>0</v>
      </c>
      <c r="D76" s="42" t="s">
        <v>58</v>
      </c>
      <c r="E76" s="42">
        <f t="shared" si="20"/>
        <v>0</v>
      </c>
      <c r="F76" s="42" t="s">
        <v>58</v>
      </c>
      <c r="G76" s="42">
        <f t="shared" si="21"/>
        <v>0</v>
      </c>
      <c r="H76" s="42" t="s">
        <v>58</v>
      </c>
      <c r="I76" s="42">
        <f t="shared" si="22"/>
        <v>0</v>
      </c>
      <c r="J76" s="42" t="s">
        <v>58</v>
      </c>
      <c r="K76" s="42">
        <f t="shared" si="23"/>
        <v>0</v>
      </c>
      <c r="L76" s="42" t="s">
        <v>58</v>
      </c>
      <c r="M76" s="42">
        <f t="shared" si="24"/>
        <v>0</v>
      </c>
      <c r="N76" s="42" t="s">
        <v>58</v>
      </c>
      <c r="O76" s="42">
        <f t="shared" si="25"/>
        <v>0</v>
      </c>
      <c r="P76" s="42" t="s">
        <v>58</v>
      </c>
      <c r="Q76" s="42">
        <f t="shared" si="26"/>
        <v>0</v>
      </c>
      <c r="R76" s="43"/>
      <c r="S76" s="42">
        <f t="shared" si="27"/>
        <v>0</v>
      </c>
      <c r="T76" s="43"/>
      <c r="U76" s="1"/>
      <c r="V76" s="1"/>
      <c r="W76" s="1"/>
      <c r="Y76" s="3"/>
      <c r="AH76" s="4"/>
    </row>
    <row r="77" spans="1:34" s="2" customFormat="1" ht="12" customHeight="1">
      <c r="A77" s="40">
        <v>15</v>
      </c>
      <c r="B77" s="66" t="s">
        <v>59</v>
      </c>
      <c r="C77" s="42">
        <f t="shared" si="19"/>
        <v>0</v>
      </c>
      <c r="D77" s="42" t="s">
        <v>14</v>
      </c>
      <c r="E77" s="42">
        <f t="shared" si="20"/>
        <v>0</v>
      </c>
      <c r="F77" s="42" t="s">
        <v>14</v>
      </c>
      <c r="G77" s="42">
        <f t="shared" si="21"/>
        <v>0</v>
      </c>
      <c r="H77" s="42" t="s">
        <v>26</v>
      </c>
      <c r="I77" s="42">
        <f t="shared" si="22"/>
        <v>0</v>
      </c>
      <c r="J77" s="42" t="s">
        <v>26</v>
      </c>
      <c r="K77" s="42">
        <f t="shared" si="23"/>
        <v>0</v>
      </c>
      <c r="L77" s="42" t="s">
        <v>20</v>
      </c>
      <c r="M77" s="42">
        <f t="shared" si="24"/>
        <v>0</v>
      </c>
      <c r="N77" s="42" t="s">
        <v>60</v>
      </c>
      <c r="O77" s="42">
        <f t="shared" si="25"/>
        <v>0</v>
      </c>
      <c r="P77" s="42" t="s">
        <v>60</v>
      </c>
      <c r="Q77" s="42">
        <f t="shared" si="26"/>
        <v>0</v>
      </c>
      <c r="R77" s="42" t="s">
        <v>26</v>
      </c>
      <c r="S77" s="42">
        <f t="shared" si="27"/>
        <v>0</v>
      </c>
      <c r="T77" s="42" t="s">
        <v>24</v>
      </c>
      <c r="U77" s="1"/>
      <c r="V77" s="1"/>
      <c r="W77" s="1"/>
      <c r="Y77" s="3"/>
      <c r="AH77" s="4"/>
    </row>
    <row r="78" spans="1:34" s="2" customFormat="1" ht="12" customHeight="1">
      <c r="A78" s="40">
        <v>16</v>
      </c>
      <c r="B78" s="66" t="s">
        <v>61</v>
      </c>
      <c r="C78" s="42">
        <f t="shared" si="19"/>
        <v>0</v>
      </c>
      <c r="D78" s="42" t="s">
        <v>23</v>
      </c>
      <c r="E78" s="42">
        <f t="shared" si="20"/>
        <v>0</v>
      </c>
      <c r="F78" s="42" t="s">
        <v>16</v>
      </c>
      <c r="G78" s="42">
        <f t="shared" si="21"/>
        <v>0</v>
      </c>
      <c r="H78" s="42" t="s">
        <v>25</v>
      </c>
      <c r="I78" s="42">
        <f t="shared" si="22"/>
        <v>0</v>
      </c>
      <c r="J78" s="42" t="s">
        <v>23</v>
      </c>
      <c r="K78" s="42">
        <f t="shared" si="23"/>
        <v>0</v>
      </c>
      <c r="L78" s="42" t="s">
        <v>21</v>
      </c>
      <c r="M78" s="42">
        <f t="shared" si="24"/>
        <v>0</v>
      </c>
      <c r="N78" s="42" t="s">
        <v>21</v>
      </c>
      <c r="O78" s="42">
        <f t="shared" si="25"/>
        <v>0</v>
      </c>
      <c r="P78" s="42" t="s">
        <v>21</v>
      </c>
      <c r="Q78" s="42">
        <f t="shared" si="26"/>
        <v>0</v>
      </c>
      <c r="R78" s="42" t="s">
        <v>23</v>
      </c>
      <c r="S78" s="42">
        <f t="shared" si="27"/>
        <v>0</v>
      </c>
      <c r="T78" s="42" t="s">
        <v>16</v>
      </c>
      <c r="U78" s="1"/>
      <c r="V78" s="1"/>
      <c r="W78" s="1"/>
      <c r="Y78" s="3"/>
      <c r="AH78" s="4"/>
    </row>
    <row r="108" spans="1:20" ht="60" customHeight="1" thickBot="1">
      <c r="A108" s="132" t="s">
        <v>0</v>
      </c>
      <c r="B108" s="132"/>
      <c r="C108" s="132"/>
      <c r="D108" s="132"/>
      <c r="E108" s="132"/>
      <c r="F108" s="132"/>
      <c r="G108" s="132"/>
      <c r="H108" s="133" t="s">
        <v>81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</row>
    <row r="109" spans="1:20" ht="17.25" thickTop="1">
      <c r="A109" s="45" t="s">
        <v>1</v>
      </c>
      <c r="B109" s="46" t="s">
        <v>2</v>
      </c>
      <c r="C109" s="140" t="s">
        <v>3</v>
      </c>
      <c r="D109" s="140"/>
      <c r="E109" s="140" t="s">
        <v>4</v>
      </c>
      <c r="F109" s="140"/>
      <c r="G109" s="140" t="s">
        <v>5</v>
      </c>
      <c r="H109" s="140"/>
      <c r="I109" s="140" t="s">
        <v>6</v>
      </c>
      <c r="J109" s="140"/>
      <c r="K109" s="140" t="s">
        <v>7</v>
      </c>
      <c r="L109" s="140"/>
      <c r="M109" s="140" t="s">
        <v>8</v>
      </c>
      <c r="N109" s="140"/>
      <c r="O109" s="140" t="s">
        <v>9</v>
      </c>
      <c r="P109" s="140"/>
      <c r="Q109" s="140" t="s">
        <v>10</v>
      </c>
      <c r="R109" s="140"/>
      <c r="S109" s="140" t="s">
        <v>11</v>
      </c>
      <c r="T109" s="141"/>
    </row>
    <row r="110" spans="1:20" ht="16.5">
      <c r="A110" s="109">
        <v>2</v>
      </c>
      <c r="B110" s="47">
        <v>1</v>
      </c>
      <c r="C110" s="142" t="s">
        <v>12</v>
      </c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3"/>
    </row>
    <row r="111" spans="1:20" ht="16.5">
      <c r="A111" s="109"/>
      <c r="B111" s="47">
        <v>2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9"/>
    </row>
    <row r="112" spans="1:20" ht="16.5">
      <c r="A112" s="109"/>
      <c r="B112" s="47">
        <v>3</v>
      </c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9"/>
    </row>
    <row r="113" spans="1:20" ht="16.5">
      <c r="A113" s="109"/>
      <c r="B113" s="50">
        <v>4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2"/>
    </row>
    <row r="114" spans="1:20" ht="16.5">
      <c r="A114" s="109">
        <v>3</v>
      </c>
      <c r="B114" s="53">
        <v>1</v>
      </c>
      <c r="C114" s="54" t="s">
        <v>13</v>
      </c>
      <c r="D114" s="54" t="s">
        <v>14</v>
      </c>
      <c r="E114" s="54" t="s">
        <v>15</v>
      </c>
      <c r="F114" s="54" t="s">
        <v>16</v>
      </c>
      <c r="G114" s="54" t="s">
        <v>13</v>
      </c>
      <c r="H114" s="54" t="s">
        <v>17</v>
      </c>
      <c r="I114" s="54" t="s">
        <v>18</v>
      </c>
      <c r="J114" s="54" t="s">
        <v>19</v>
      </c>
      <c r="K114" s="54" t="s">
        <v>13</v>
      </c>
      <c r="L114" s="54" t="s">
        <v>20</v>
      </c>
      <c r="M114" s="54" t="s">
        <v>15</v>
      </c>
      <c r="N114" s="54" t="s">
        <v>21</v>
      </c>
      <c r="O114" s="54" t="s">
        <v>18</v>
      </c>
      <c r="P114" s="54" t="s">
        <v>22</v>
      </c>
      <c r="Q114" s="54" t="s">
        <v>15</v>
      </c>
      <c r="R114" s="54" t="s">
        <v>23</v>
      </c>
      <c r="S114" s="54" t="s">
        <v>13</v>
      </c>
      <c r="T114" s="55" t="s">
        <v>24</v>
      </c>
    </row>
    <row r="115" spans="1:20" ht="16.5">
      <c r="A115" s="109"/>
      <c r="B115" s="56">
        <v>2</v>
      </c>
      <c r="C115" s="57"/>
      <c r="D115" s="57"/>
      <c r="E115" s="57"/>
      <c r="F115" s="57"/>
      <c r="G115" s="58" t="s">
        <v>15</v>
      </c>
      <c r="H115" s="58" t="s">
        <v>25</v>
      </c>
      <c r="I115" s="58" t="s">
        <v>13</v>
      </c>
      <c r="J115" s="58" t="s">
        <v>26</v>
      </c>
      <c r="K115" s="58" t="s">
        <v>18</v>
      </c>
      <c r="L115" s="58" t="s">
        <v>19</v>
      </c>
      <c r="M115" s="58" t="s">
        <v>13</v>
      </c>
      <c r="N115" s="58" t="s">
        <v>14</v>
      </c>
      <c r="O115" s="58" t="s">
        <v>15</v>
      </c>
      <c r="P115" s="58" t="s">
        <v>21</v>
      </c>
      <c r="Q115" s="58" t="s">
        <v>18</v>
      </c>
      <c r="R115" s="58" t="s">
        <v>22</v>
      </c>
      <c r="S115" s="58" t="s">
        <v>15</v>
      </c>
      <c r="T115" s="59" t="s">
        <v>16</v>
      </c>
    </row>
    <row r="116" spans="1:20" ht="16.5">
      <c r="A116" s="109">
        <v>4</v>
      </c>
      <c r="B116" s="53">
        <v>1</v>
      </c>
      <c r="C116" s="54" t="s">
        <v>13</v>
      </c>
      <c r="D116" s="54" t="s">
        <v>14</v>
      </c>
      <c r="E116" s="54" t="s">
        <v>18</v>
      </c>
      <c r="F116" s="54" t="s">
        <v>19</v>
      </c>
      <c r="G116" s="54" t="s">
        <v>13</v>
      </c>
      <c r="H116" s="54" t="s">
        <v>17</v>
      </c>
      <c r="I116" s="54" t="s">
        <v>15</v>
      </c>
      <c r="J116" s="54" t="s">
        <v>23</v>
      </c>
      <c r="K116" s="54" t="s">
        <v>15</v>
      </c>
      <c r="L116" s="54" t="s">
        <v>21</v>
      </c>
      <c r="M116" s="54" t="s">
        <v>18</v>
      </c>
      <c r="N116" s="54" t="s">
        <v>22</v>
      </c>
      <c r="O116" s="54" t="s">
        <v>13</v>
      </c>
      <c r="P116" s="54" t="s">
        <v>24</v>
      </c>
      <c r="Q116" s="54" t="s">
        <v>13</v>
      </c>
      <c r="R116" s="54" t="s">
        <v>26</v>
      </c>
      <c r="S116" s="54" t="s">
        <v>15</v>
      </c>
      <c r="T116" s="55" t="s">
        <v>16</v>
      </c>
    </row>
    <row r="117" spans="1:20" ht="16.5">
      <c r="A117" s="109"/>
      <c r="B117" s="56">
        <v>2</v>
      </c>
      <c r="C117" s="58" t="s">
        <v>15</v>
      </c>
      <c r="D117" s="58" t="s">
        <v>16</v>
      </c>
      <c r="E117" s="58" t="s">
        <v>13</v>
      </c>
      <c r="F117" s="58" t="s">
        <v>14</v>
      </c>
      <c r="G117" s="58" t="s">
        <v>18</v>
      </c>
      <c r="H117" s="58" t="s">
        <v>19</v>
      </c>
      <c r="I117" s="58" t="s">
        <v>13</v>
      </c>
      <c r="J117" s="58" t="s">
        <v>26</v>
      </c>
      <c r="K117" s="58" t="s">
        <v>13</v>
      </c>
      <c r="L117" s="58" t="s">
        <v>20</v>
      </c>
      <c r="M117" s="58" t="s">
        <v>15</v>
      </c>
      <c r="N117" s="58" t="s">
        <v>21</v>
      </c>
      <c r="O117" s="58" t="s">
        <v>18</v>
      </c>
      <c r="P117" s="58" t="s">
        <v>22</v>
      </c>
      <c r="Q117" s="58" t="s">
        <v>15</v>
      </c>
      <c r="R117" s="58" t="s">
        <v>23</v>
      </c>
      <c r="S117" s="58" t="s">
        <v>13</v>
      </c>
      <c r="T117" s="59" t="s">
        <v>24</v>
      </c>
    </row>
    <row r="118" spans="1:20" ht="16.5">
      <c r="A118" s="109">
        <v>5</v>
      </c>
      <c r="B118" s="53">
        <v>1</v>
      </c>
      <c r="C118" s="54" t="s">
        <v>15</v>
      </c>
      <c r="D118" s="54" t="s">
        <v>16</v>
      </c>
      <c r="E118" s="54" t="s">
        <v>13</v>
      </c>
      <c r="F118" s="54" t="s">
        <v>14</v>
      </c>
      <c r="G118" s="54" t="s">
        <v>18</v>
      </c>
      <c r="H118" s="54" t="s">
        <v>19</v>
      </c>
      <c r="I118" s="54" t="s">
        <v>13</v>
      </c>
      <c r="J118" s="54" t="s">
        <v>26</v>
      </c>
      <c r="K118" s="54" t="s">
        <v>13</v>
      </c>
      <c r="L118" s="54" t="s">
        <v>20</v>
      </c>
      <c r="M118" s="54" t="s">
        <v>18</v>
      </c>
      <c r="N118" s="54" t="s">
        <v>22</v>
      </c>
      <c r="O118" s="54" t="s">
        <v>15</v>
      </c>
      <c r="P118" s="54" t="s">
        <v>21</v>
      </c>
      <c r="Q118" s="54" t="s">
        <v>15</v>
      </c>
      <c r="R118" s="54" t="s">
        <v>23</v>
      </c>
      <c r="S118" s="54" t="s">
        <v>13</v>
      </c>
      <c r="T118" s="55" t="s">
        <v>24</v>
      </c>
    </row>
    <row r="119" spans="1:20" ht="16.5">
      <c r="A119" s="109"/>
      <c r="B119" s="56">
        <v>2</v>
      </c>
      <c r="C119" s="58" t="s">
        <v>18</v>
      </c>
      <c r="D119" s="58" t="s">
        <v>19</v>
      </c>
      <c r="E119" s="58" t="s">
        <v>15</v>
      </c>
      <c r="F119" s="58" t="s">
        <v>16</v>
      </c>
      <c r="G119" s="58" t="s">
        <v>15</v>
      </c>
      <c r="H119" s="58" t="s">
        <v>25</v>
      </c>
      <c r="I119" s="58" t="s">
        <v>15</v>
      </c>
      <c r="J119" s="58" t="s">
        <v>23</v>
      </c>
      <c r="K119" s="58" t="s">
        <v>15</v>
      </c>
      <c r="L119" s="58" t="s">
        <v>21</v>
      </c>
      <c r="M119" s="58" t="s">
        <v>13</v>
      </c>
      <c r="N119" s="58" t="s">
        <v>14</v>
      </c>
      <c r="O119" s="58" t="s">
        <v>13</v>
      </c>
      <c r="P119" s="58" t="s">
        <v>24</v>
      </c>
      <c r="Q119" s="58" t="s">
        <v>13</v>
      </c>
      <c r="R119" s="58" t="s">
        <v>26</v>
      </c>
      <c r="S119" s="58" t="s">
        <v>18</v>
      </c>
      <c r="T119" s="59" t="s">
        <v>22</v>
      </c>
    </row>
    <row r="120" spans="1:20" ht="16.5">
      <c r="A120" s="109">
        <v>6</v>
      </c>
      <c r="B120" s="53">
        <v>1</v>
      </c>
      <c r="C120" s="54" t="s">
        <v>15</v>
      </c>
      <c r="D120" s="54" t="s">
        <v>16</v>
      </c>
      <c r="E120" s="60"/>
      <c r="F120" s="60"/>
      <c r="G120" s="54" t="s">
        <v>15</v>
      </c>
      <c r="H120" s="54" t="s">
        <v>25</v>
      </c>
      <c r="I120" s="54" t="s">
        <v>18</v>
      </c>
      <c r="J120" s="54" t="s">
        <v>19</v>
      </c>
      <c r="K120" s="54" t="s">
        <v>15</v>
      </c>
      <c r="L120" s="54" t="s">
        <v>21</v>
      </c>
      <c r="M120" s="54" t="s">
        <v>13</v>
      </c>
      <c r="N120" s="54" t="s">
        <v>14</v>
      </c>
      <c r="O120" s="54" t="s">
        <v>13</v>
      </c>
      <c r="P120" s="54" t="s">
        <v>24</v>
      </c>
      <c r="Q120" s="54" t="s">
        <v>15</v>
      </c>
      <c r="R120" s="54" t="s">
        <v>23</v>
      </c>
      <c r="S120" s="54" t="s">
        <v>18</v>
      </c>
      <c r="T120" s="55" t="s">
        <v>22</v>
      </c>
    </row>
    <row r="121" spans="1:20" ht="16.5">
      <c r="A121" s="109"/>
      <c r="B121" s="56">
        <v>2</v>
      </c>
      <c r="C121" s="58" t="s">
        <v>13</v>
      </c>
      <c r="D121" s="58" t="s">
        <v>14</v>
      </c>
      <c r="E121" s="58" t="s">
        <v>18</v>
      </c>
      <c r="F121" s="58" t="s">
        <v>19</v>
      </c>
      <c r="G121" s="58" t="s">
        <v>13</v>
      </c>
      <c r="H121" s="58" t="s">
        <v>17</v>
      </c>
      <c r="I121" s="58" t="s">
        <v>15</v>
      </c>
      <c r="J121" s="58" t="s">
        <v>23</v>
      </c>
      <c r="K121" s="58" t="s">
        <v>13</v>
      </c>
      <c r="L121" s="58" t="s">
        <v>20</v>
      </c>
      <c r="M121" s="57"/>
      <c r="N121" s="57"/>
      <c r="O121" s="58" t="s">
        <v>15</v>
      </c>
      <c r="P121" s="58" t="s">
        <v>21</v>
      </c>
      <c r="Q121" s="58" t="s">
        <v>18</v>
      </c>
      <c r="R121" s="58" t="s">
        <v>22</v>
      </c>
      <c r="S121" s="58" t="s">
        <v>15</v>
      </c>
      <c r="T121" s="59" t="s">
        <v>16</v>
      </c>
    </row>
    <row r="122" spans="1:20" ht="16.5">
      <c r="A122" s="109">
        <v>7</v>
      </c>
      <c r="B122" s="53">
        <v>1</v>
      </c>
      <c r="C122" s="54" t="s">
        <v>18</v>
      </c>
      <c r="D122" s="54" t="s">
        <v>19</v>
      </c>
      <c r="E122" s="60"/>
      <c r="F122" s="60"/>
      <c r="G122" s="54" t="s">
        <v>13</v>
      </c>
      <c r="H122" s="54" t="s">
        <v>17</v>
      </c>
      <c r="I122" s="60"/>
      <c r="J122" s="60"/>
      <c r="K122" s="60"/>
      <c r="L122" s="60"/>
      <c r="M122" s="54" t="s">
        <v>13</v>
      </c>
      <c r="N122" s="54" t="s">
        <v>14</v>
      </c>
      <c r="O122" s="54" t="s">
        <v>15</v>
      </c>
      <c r="P122" s="54" t="s">
        <v>21</v>
      </c>
      <c r="Q122" s="54" t="s">
        <v>13</v>
      </c>
      <c r="R122" s="54" t="s">
        <v>26</v>
      </c>
      <c r="S122" s="54" t="s">
        <v>15</v>
      </c>
      <c r="T122" s="55" t="s">
        <v>16</v>
      </c>
    </row>
    <row r="123" spans="1:20" ht="16.5">
      <c r="A123" s="109"/>
      <c r="B123" s="56">
        <v>2</v>
      </c>
      <c r="C123" s="58" t="s">
        <v>13</v>
      </c>
      <c r="D123" s="58" t="s">
        <v>14</v>
      </c>
      <c r="E123" s="58" t="s">
        <v>15</v>
      </c>
      <c r="F123" s="58" t="s">
        <v>16</v>
      </c>
      <c r="G123" s="58" t="s">
        <v>15</v>
      </c>
      <c r="H123" s="58" t="s">
        <v>25</v>
      </c>
      <c r="I123" s="58" t="s">
        <v>13</v>
      </c>
      <c r="J123" s="58" t="s">
        <v>26</v>
      </c>
      <c r="K123" s="58" t="s">
        <v>18</v>
      </c>
      <c r="L123" s="58" t="s">
        <v>19</v>
      </c>
      <c r="M123" s="58" t="s">
        <v>15</v>
      </c>
      <c r="N123" s="58" t="s">
        <v>21</v>
      </c>
      <c r="O123" s="57"/>
      <c r="P123" s="57"/>
      <c r="Q123" s="58" t="s">
        <v>18</v>
      </c>
      <c r="R123" s="58" t="s">
        <v>22</v>
      </c>
      <c r="S123" s="58" t="s">
        <v>13</v>
      </c>
      <c r="T123" s="59" t="s">
        <v>24</v>
      </c>
    </row>
    <row r="124" spans="1:20" ht="16.5">
      <c r="A124" s="109" t="s">
        <v>27</v>
      </c>
      <c r="B124" s="53">
        <v>1</v>
      </c>
      <c r="C124" s="54"/>
      <c r="D124" s="54"/>
      <c r="E124" s="54"/>
      <c r="F124" s="54"/>
      <c r="G124" s="54"/>
      <c r="H124" s="54"/>
      <c r="I124" s="60"/>
      <c r="J124" s="60"/>
      <c r="K124" s="54"/>
      <c r="L124" s="54"/>
      <c r="M124" s="54"/>
      <c r="N124" s="54"/>
      <c r="O124" s="54"/>
      <c r="P124" s="54"/>
      <c r="Q124" s="144" t="s">
        <v>13</v>
      </c>
      <c r="R124" s="144" t="s">
        <v>26</v>
      </c>
      <c r="S124" s="54" t="s">
        <v>15</v>
      </c>
      <c r="T124" s="55" t="s">
        <v>16</v>
      </c>
    </row>
    <row r="125" spans="1:20" ht="16.5">
      <c r="A125" s="109"/>
      <c r="B125" s="56">
        <v>2</v>
      </c>
      <c r="C125" s="58"/>
      <c r="D125" s="58"/>
      <c r="E125" s="58"/>
      <c r="F125" s="58"/>
      <c r="G125" s="58"/>
      <c r="H125" s="58"/>
      <c r="I125" s="58"/>
      <c r="J125" s="58"/>
      <c r="K125" s="57"/>
      <c r="L125" s="57"/>
      <c r="M125" s="58"/>
      <c r="N125" s="58"/>
      <c r="O125" s="58"/>
      <c r="P125" s="58"/>
      <c r="Q125" s="145"/>
      <c r="R125" s="145"/>
      <c r="S125" s="58" t="s">
        <v>18</v>
      </c>
      <c r="T125" s="59" t="s">
        <v>22</v>
      </c>
    </row>
    <row r="126" spans="1:20" ht="17.25" thickBot="1">
      <c r="A126" s="61"/>
      <c r="B126" s="62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4"/>
    </row>
    <row r="127" ht="17.25" thickTop="1"/>
    <row r="128" spans="1:20" ht="16.5">
      <c r="A128" s="134" t="s">
        <v>28</v>
      </c>
      <c r="B128" s="134"/>
      <c r="D128" s="135" t="s">
        <v>29</v>
      </c>
      <c r="E128" s="135"/>
      <c r="F128" s="135"/>
      <c r="G128" s="135"/>
      <c r="H128" s="135"/>
      <c r="I128" s="135"/>
      <c r="J128" s="135"/>
      <c r="K128" s="135"/>
      <c r="L128" s="135"/>
      <c r="P128" s="137" t="s">
        <v>30</v>
      </c>
      <c r="Q128" s="137"/>
      <c r="R128" s="137"/>
      <c r="S128" s="137"/>
      <c r="T128" s="137"/>
    </row>
    <row r="129" spans="4:20" ht="16.5">
      <c r="D129" s="135" t="s">
        <v>31</v>
      </c>
      <c r="E129" s="135"/>
      <c r="F129" s="135"/>
      <c r="G129" s="135"/>
      <c r="H129" s="135"/>
      <c r="I129" s="135"/>
      <c r="J129" s="135"/>
      <c r="K129" s="135"/>
      <c r="L129" s="135"/>
      <c r="P129" s="137" t="s">
        <v>32</v>
      </c>
      <c r="Q129" s="137"/>
      <c r="R129" s="137"/>
      <c r="S129" s="137"/>
      <c r="T129" s="137"/>
    </row>
    <row r="130" spans="16:20" ht="16.5">
      <c r="P130" s="138" t="s">
        <v>33</v>
      </c>
      <c r="Q130" s="138"/>
      <c r="R130" s="138"/>
      <c r="S130" s="138"/>
      <c r="T130" s="138"/>
    </row>
  </sheetData>
  <sheetProtection/>
  <mergeCells count="84">
    <mergeCell ref="A114:A115"/>
    <mergeCell ref="K109:L109"/>
    <mergeCell ref="M109:N109"/>
    <mergeCell ref="O109:P109"/>
    <mergeCell ref="A116:A117"/>
    <mergeCell ref="A118:A119"/>
    <mergeCell ref="A120:A121"/>
    <mergeCell ref="A122:A123"/>
    <mergeCell ref="P130:T130"/>
    <mergeCell ref="Q124:Q125"/>
    <mergeCell ref="R124:R125"/>
    <mergeCell ref="A128:B128"/>
    <mergeCell ref="D128:L128"/>
    <mergeCell ref="P128:T128"/>
    <mergeCell ref="A124:A125"/>
    <mergeCell ref="D129:L129"/>
    <mergeCell ref="P129:T129"/>
    <mergeCell ref="S109:T109"/>
    <mergeCell ref="A110:A113"/>
    <mergeCell ref="C110:T110"/>
    <mergeCell ref="Q109:R109"/>
    <mergeCell ref="C109:D109"/>
    <mergeCell ref="E109:F109"/>
    <mergeCell ref="G109:H109"/>
    <mergeCell ref="I109:J109"/>
    <mergeCell ref="X39:AH39"/>
    <mergeCell ref="A108:G108"/>
    <mergeCell ref="H108:T108"/>
    <mergeCell ref="A35:B35"/>
    <mergeCell ref="D35:L35"/>
    <mergeCell ref="P35:T35"/>
    <mergeCell ref="D36:L36"/>
    <mergeCell ref="P36:T36"/>
    <mergeCell ref="P37:T37"/>
    <mergeCell ref="A38:T38"/>
    <mergeCell ref="A30:A33"/>
    <mergeCell ref="U30:U33"/>
    <mergeCell ref="X30:X33"/>
    <mergeCell ref="K29:L29"/>
    <mergeCell ref="M29:N29"/>
    <mergeCell ref="O29:P29"/>
    <mergeCell ref="Q29:R29"/>
    <mergeCell ref="V25:V29"/>
    <mergeCell ref="V30:V33"/>
    <mergeCell ref="X21:X24"/>
    <mergeCell ref="A25:A28"/>
    <mergeCell ref="U25:U29"/>
    <mergeCell ref="X25:X28"/>
    <mergeCell ref="C29:D29"/>
    <mergeCell ref="E29:F29"/>
    <mergeCell ref="G29:H29"/>
    <mergeCell ref="I29:J29"/>
    <mergeCell ref="S29:T29"/>
    <mergeCell ref="X12:X16"/>
    <mergeCell ref="U12:U16"/>
    <mergeCell ref="V12:V16"/>
    <mergeCell ref="A4:A7"/>
    <mergeCell ref="C4:T4"/>
    <mergeCell ref="U4:U7"/>
    <mergeCell ref="X4:X7"/>
    <mergeCell ref="M3:N3"/>
    <mergeCell ref="V4:V7"/>
    <mergeCell ref="V8:V11"/>
    <mergeCell ref="S3:T3"/>
    <mergeCell ref="O3:P3"/>
    <mergeCell ref="Q3:R3"/>
    <mergeCell ref="V21:V24"/>
    <mergeCell ref="A8:A11"/>
    <mergeCell ref="U8:U11"/>
    <mergeCell ref="A17:A20"/>
    <mergeCell ref="U17:U20"/>
    <mergeCell ref="A12:A15"/>
    <mergeCell ref="A21:A24"/>
    <mergeCell ref="U21:U24"/>
    <mergeCell ref="X17:X20"/>
    <mergeCell ref="V17:V20"/>
    <mergeCell ref="A1:G1"/>
    <mergeCell ref="H1:U1"/>
    <mergeCell ref="C3:D3"/>
    <mergeCell ref="E3:F3"/>
    <mergeCell ref="G3:H3"/>
    <mergeCell ref="I3:J3"/>
    <mergeCell ref="X8:X11"/>
    <mergeCell ref="K3:L3"/>
  </mergeCells>
  <conditionalFormatting sqref="Z5:AH34">
    <cfRule type="cellIs" priority="6" dxfId="2" operator="greaterThanOrEqual" stopIfTrue="1">
      <formula>2</formula>
    </cfRule>
  </conditionalFormatting>
  <conditionalFormatting sqref="M118:N118 C118:L119 C116:T117 C120:D121 G122:H123 G121:L121 I123:L123 O118:T121 Q122:T123 M122:N123 C123:F123 G120:N120 O122:P122 C125:J125 M125:P125 S114:T114 Q115:R115 C124:H124 K124:T124 M114:P114 I114:J114 E114:F114 K115:N115 S125:T125 C126:T126">
    <cfRule type="cellIs" priority="8" dxfId="2" operator="equal" stopIfTrue="1">
      <formula>#REF!</formula>
    </cfRule>
  </conditionalFormatting>
  <conditionalFormatting sqref="C122:D122">
    <cfRule type="cellIs" priority="9" dxfId="2" operator="equal" stopIfTrue="1">
      <formula>#REF!</formula>
    </cfRule>
  </conditionalFormatting>
  <conditionalFormatting sqref="E121:F121">
    <cfRule type="cellIs" priority="10" dxfId="2" operator="equal" stopIfTrue="1">
      <formula>#REF!</formula>
    </cfRule>
  </conditionalFormatting>
  <conditionalFormatting sqref="M119:N119">
    <cfRule type="cellIs" priority="11" dxfId="2" operator="equal" stopIfTrue="1">
      <formula>#REF!</formula>
    </cfRule>
  </conditionalFormatting>
  <conditionalFormatting sqref="O115:P115">
    <cfRule type="cellIs" priority="12" dxfId="2" operator="equal" stopIfTrue="1">
      <formula>#REF!</formula>
    </cfRule>
  </conditionalFormatting>
  <conditionalFormatting sqref="Q114:R114">
    <cfRule type="cellIs" priority="13" dxfId="2" operator="equal" stopIfTrue="1">
      <formula>#REF!</formula>
    </cfRule>
  </conditionalFormatting>
  <conditionalFormatting sqref="S115:T115">
    <cfRule type="cellIs" priority="14" dxfId="2" operator="equal" stopIfTrue="1">
      <formula>#REF!</formula>
    </cfRule>
  </conditionalFormatting>
  <conditionalFormatting sqref="G114:H114">
    <cfRule type="cellIs" priority="15" dxfId="2" operator="equal" stopIfTrue="1">
      <formula>#REF!</formula>
    </cfRule>
  </conditionalFormatting>
  <conditionalFormatting sqref="G115:H115">
    <cfRule type="cellIs" priority="16" dxfId="2" operator="equal" stopIfTrue="1">
      <formula>#REF!</formula>
    </cfRule>
  </conditionalFormatting>
  <conditionalFormatting sqref="C114:D114">
    <cfRule type="cellIs" priority="17" dxfId="2" operator="equal" stopIfTrue="1">
      <formula>#REF!</formula>
    </cfRule>
  </conditionalFormatting>
  <conditionalFormatting sqref="K114:L114">
    <cfRule type="cellIs" priority="18" dxfId="2" operator="equal" stopIfTrue="1">
      <formula>#REF!</formula>
    </cfRule>
  </conditionalFormatting>
  <conditionalFormatting sqref="I115:J115">
    <cfRule type="cellIs" priority="19" dxfId="2" operator="equal" stopIfTrue="1">
      <formula>#REF!</formula>
    </cfRule>
  </conditionalFormatting>
  <conditionalFormatting sqref="C4:T33">
    <cfRule type="cellIs" priority="14" dxfId="198" operator="equal" stopIfTrue="1">
      <formula>$D$2</formula>
    </cfRule>
    <cfRule type="cellIs" priority="15" dxfId="199" operator="equal" stopIfTrue="1">
      <formula>$E$2</formula>
    </cfRule>
    <cfRule type="cellIs" priority="16" dxfId="200" operator="equal" stopIfTrue="1">
      <formula>$F$2</formula>
    </cfRule>
  </conditionalFormatting>
  <printOptions/>
  <pageMargins left="0.24" right="0.10416666666666667" top="0.2" bottom="0.2" header="0.2" footer="0.1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FC Barcelona</cp:lastModifiedBy>
  <cp:lastPrinted>2018-11-02T09:34:39Z</cp:lastPrinted>
  <dcterms:created xsi:type="dcterms:W3CDTF">2018-08-26T11:03:43Z</dcterms:created>
  <dcterms:modified xsi:type="dcterms:W3CDTF">2018-11-04T15:45:47Z</dcterms:modified>
  <cp:category/>
  <cp:version/>
  <cp:contentType/>
  <cp:contentStatus/>
</cp:coreProperties>
</file>